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Podopieczni" sheetId="2" state="visible" r:id="rId2"/>
    <sheet name="Grafik" sheetId="3" state="visible" r:id="rId3"/>
    <sheet name="Karnety i wpłaty" sheetId="4" state="visible" r:id="rId4"/>
    <sheet name="Dziennik treningu" sheetId="5" state="visible" r:id="rId5"/>
    <sheet name="Kiedy arkusz nie wystarcz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7">
    <font>
      <name val="Calibri"/>
      <family val="2"/>
      <color theme="1"/>
      <sz val="11"/>
      <scheme val="minor"/>
    </font>
    <font>
      <b val="1"/>
      <color rgb="000E0D0B"/>
      <sz val="16"/>
    </font>
    <font>
      <color rgb="005A5F66"/>
    </font>
    <font>
      <b val="1"/>
      <color rgb="000E0D0B"/>
    </font>
    <font>
      <i val="1"/>
      <color rgb="005A5F66"/>
    </font>
    <font>
      <b val="1"/>
      <color rgb="000E0D0B"/>
      <sz val="14"/>
    </font>
    <font>
      <b val="1"/>
      <color rgb="00A85000"/>
      <u val="single"/>
    </font>
  </fonts>
  <fills count="3">
    <fill>
      <patternFill/>
    </fill>
    <fill>
      <patternFill patternType="gray125"/>
    </fill>
    <fill>
      <patternFill patternType="solid">
        <fgColor rgb="00FF9028"/>
      </patternFill>
    </fill>
  </fills>
  <borders count="2">
    <border>
      <left/>
      <right/>
      <top/>
      <bottom/>
      <diagonal/>
    </border>
    <border>
      <bottom style="thin">
        <color rgb="00E6E1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5" fontId="4" fillId="0" borderId="1" pivotButton="0" quotePrefix="0" xfId="0"/>
    <xf numFmtId="165" fontId="0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1E3"/>
        </patternFill>
      </fill>
    </dxf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trensio.pl/excel-dla-trenera-personalnego?utm_source=szablon_xlsx&amp;utm_medium=plik&amp;utm_campaign=szablon_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" t="inlineStr">
        <is>
          <t>Dziennik trenera personalnego - darmowy szablon od Trensio</t>
        </is>
      </c>
    </row>
    <row r="2">
      <c r="A2" s="2" t="inlineStr"/>
    </row>
    <row r="3">
      <c r="A3" s="2" t="inlineStr">
        <is>
          <t>1. Zakładka „Podopieczni”: jedna osoba w jednym wierszu. Nazwę wpisuj zawsze tak samo, bo po niej liczą się karnety.</t>
        </is>
      </c>
    </row>
    <row r="4">
      <c r="A4" s="2" t="inlineStr">
        <is>
          <t>2. Zakładka „Grafik”: każdy trening w osobnym wierszu. Gdy trening się odbędzie, zmień status na „odbyty”.</t>
        </is>
      </c>
    </row>
    <row r="5">
      <c r="A5" s="2" t="inlineStr">
        <is>
          <t>3. Zakładka „Karnety i wpłaty”: kolumny „Wykorzystane”, „Zostało” i „Saldo” liczą się same z grafiku.</t>
        </is>
      </c>
    </row>
    <row r="6">
      <c r="A6" s="2" t="inlineStr">
        <is>
          <t>4. Zakładka „Dziennik treningu”: serie, powtórzenia i ciężary z każdej sesji.</t>
        </is>
      </c>
    </row>
    <row r="7">
      <c r="A7" s="2" t="inlineStr">
        <is>
          <t>5. Szare wiersze z kursywą to przykłady. Nadpisz je albo usuń.</t>
        </is>
      </c>
    </row>
    <row r="8">
      <c r="A8" s="2" t="inlineStr"/>
    </row>
    <row r="9">
      <c r="A9" s="3" t="inlineStr">
        <is>
          <t>Plik działa w Excelu, Arkuszach Google (Plik &gt; Importuj) i Numbers. Nie zawiera makr.</t>
        </is>
      </c>
    </row>
    <row r="10">
      <c r="A10" s="2" t="inlineStr"/>
    </row>
    <row r="11">
      <c r="A11" s="4" t="inlineStr">
        <is>
          <t>Kiedy podopiecznych przybywa, arkusz zaczyna wymagać pilnowania. Zajrzyj do zakładki „Kiedy arkusz nie wystarcza”.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6" customWidth="1" min="3" max="3"/>
    <col width="28" customWidth="1" min="4" max="4"/>
    <col width="16" customWidth="1" min="5" max="5"/>
    <col width="20" customWidth="1" min="6" max="6"/>
    <col width="18" customWidth="1" min="7" max="7"/>
    <col width="36" customWidth="1" min="8" max="8"/>
  </cols>
  <sheetData>
    <row r="1" ht="30" customHeight="1">
      <c r="A1" s="5" t="inlineStr">
        <is>
          <t>Imię i nazwisko</t>
        </is>
      </c>
      <c r="B1" s="5" t="inlineStr">
        <is>
          <t>Telefon</t>
        </is>
      </c>
      <c r="C1" s="5" t="inlineStr">
        <is>
          <t>E-mail</t>
        </is>
      </c>
      <c r="D1" s="5" t="inlineStr">
        <is>
          <t>Cel</t>
        </is>
      </c>
      <c r="E1" s="5" t="inlineStr">
        <is>
          <t>Start współpracy</t>
        </is>
      </c>
      <c r="F1" s="5" t="inlineStr">
        <is>
          <t>Model rozliczenia</t>
        </is>
      </c>
      <c r="G1" s="5" t="inlineStr">
        <is>
          <t>Zgody RODO i PAR-Q</t>
        </is>
      </c>
      <c r="H1" s="5" t="inlineStr">
        <is>
          <t>Zdrowie i uwagi</t>
        </is>
      </c>
    </row>
    <row r="2">
      <c r="A2" s="6" t="inlineStr">
        <is>
          <t>Anna Przykładowa (przykład)</t>
        </is>
      </c>
      <c r="B2" s="6" t="inlineStr">
        <is>
          <t>000 000 000</t>
        </is>
      </c>
      <c r="C2" s="6" t="inlineStr">
        <is>
          <t>anna@example.com</t>
        </is>
      </c>
      <c r="D2" s="6" t="inlineStr">
        <is>
          <t>Redukcja 5 kg do lata</t>
        </is>
      </c>
      <c r="E2" s="7" t="n">
        <v>46266</v>
      </c>
      <c r="F2" s="6" t="inlineStr">
        <is>
          <t>pakiet</t>
        </is>
      </c>
      <c r="G2" s="6" t="inlineStr">
        <is>
          <t>tak</t>
        </is>
      </c>
      <c r="H2" s="6" t="inlineStr">
        <is>
          <t>Uraz kolana w 2024, bez wykroków z obciążeniem</t>
        </is>
      </c>
    </row>
    <row r="3">
      <c r="A3" s="6" t="inlineStr">
        <is>
          <t>Marek Testowy (przykład)</t>
        </is>
      </c>
      <c r="B3" s="6" t="inlineStr">
        <is>
          <t>000 000 000</t>
        </is>
      </c>
      <c r="C3" s="6" t="inlineStr">
        <is>
          <t>marek@example.com</t>
        </is>
      </c>
      <c r="D3" s="6" t="inlineStr">
        <is>
          <t>Martwy ciąg 150 kg</t>
        </is>
      </c>
      <c r="E3" s="7" t="n">
        <v>46249</v>
      </c>
      <c r="F3" s="6" t="inlineStr">
        <is>
          <t>abonament</t>
        </is>
      </c>
      <c r="G3" s="6" t="inlineStr">
        <is>
          <t>nie</t>
        </is>
      </c>
      <c r="H3" s="6" t="inlineStr"/>
    </row>
  </sheetData>
  <dataValidations count="2">
    <dataValidation sqref="F2:F300" showDropDown="0" showInputMessage="0" showErrorMessage="0" allowBlank="1" errorTitle="Nieznana wartość" error="Wybierz wartość z listy." type="list">
      <formula1>"abonament,pakiet,sesja"</formula1>
    </dataValidation>
    <dataValidation sqref="G2:G300" showDropDown="0" showInputMessage="0" showErrorMessage="0" allowBlank="1" errorTitle="Nieznana wartość" error="Wybierz wartość z listy." type="list">
      <formula1>"tak,nie"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6" customWidth="1" min="3" max="3"/>
    <col width="22" customWidth="1" min="4" max="4"/>
    <col width="14" customWidth="1" min="5" max="5"/>
    <col width="14" customWidth="1" min="6" max="6"/>
  </cols>
  <sheetData>
    <row r="1" ht="30" customHeight="1">
      <c r="A1" s="5" t="inlineStr">
        <is>
          <t>Data</t>
        </is>
      </c>
      <c r="B1" s="5" t="inlineStr">
        <is>
          <t>Godzina</t>
        </is>
      </c>
      <c r="C1" s="5" t="inlineStr">
        <is>
          <t>Podopieczny</t>
        </is>
      </c>
      <c r="D1" s="5" t="inlineStr">
        <is>
          <t>Miejsce</t>
        </is>
      </c>
      <c r="E1" s="5" t="inlineStr">
        <is>
          <t>Rodzaj</t>
        </is>
      </c>
      <c r="F1" s="5" t="inlineStr">
        <is>
          <t>Status</t>
        </is>
      </c>
    </row>
    <row r="2">
      <c r="A2" s="7" t="n">
        <v>46301</v>
      </c>
      <c r="B2" s="6" t="inlineStr">
        <is>
          <t>07:30</t>
        </is>
      </c>
      <c r="C2" s="6" t="inlineStr">
        <is>
          <t>Anna Przykładowa (przykład)</t>
        </is>
      </c>
      <c r="D2" s="6" t="inlineStr">
        <is>
          <t>Siłownia Forma</t>
        </is>
      </c>
      <c r="E2" s="6" t="inlineStr">
        <is>
          <t>indywidualny</t>
        </is>
      </c>
      <c r="F2" s="6" t="inlineStr">
        <is>
          <t>odbyty</t>
        </is>
      </c>
    </row>
    <row r="3">
      <c r="A3" s="7" t="n">
        <v>46303</v>
      </c>
      <c r="B3" s="6" t="inlineStr">
        <is>
          <t>18:00</t>
        </is>
      </c>
      <c r="C3" s="6" t="inlineStr">
        <is>
          <t>Anna Przykładowa (przykład)</t>
        </is>
      </c>
      <c r="D3" s="6" t="inlineStr">
        <is>
          <t>Siłownia Forma</t>
        </is>
      </c>
      <c r="E3" s="6" t="inlineStr">
        <is>
          <t>indywidualny</t>
        </is>
      </c>
      <c r="F3" s="6" t="inlineStr">
        <is>
          <t>zaplanowany</t>
        </is>
      </c>
    </row>
    <row r="4">
      <c r="A4" s="7" t="n">
        <v>46302</v>
      </c>
      <c r="B4" s="6" t="inlineStr">
        <is>
          <t>19:00</t>
        </is>
      </c>
      <c r="C4" s="6" t="inlineStr">
        <is>
          <t>Marek Testowy (przykład)</t>
        </is>
      </c>
      <c r="D4" s="6" t="inlineStr">
        <is>
          <t>Siłownia Forma</t>
        </is>
      </c>
      <c r="E4" s="6" t="inlineStr">
        <is>
          <t>indywidualny</t>
        </is>
      </c>
      <c r="F4" s="6" t="inlineStr">
        <is>
          <t>odbyty</t>
        </is>
      </c>
    </row>
  </sheetData>
  <dataValidations count="2">
    <dataValidation sqref="E2:E300" showDropDown="0" showInputMessage="0" showErrorMessage="0" allowBlank="1" errorTitle="Nieznana wartość" error="Wybierz wartość z listy." type="list">
      <formula1>"indywidualny,grupowy"</formula1>
    </dataValidation>
    <dataValidation sqref="F2:F300" showDropDown="0" showInputMessage="0" showErrorMessage="0" allowBlank="1" errorTitle="Nieznana wartość" error="Wybierz wartość z listy." type="list">
      <formula1>"zaplanowany,odbyty,odwołany"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</cols>
  <sheetData>
    <row r="1" ht="30" customHeight="1">
      <c r="A1" s="5" t="inlineStr">
        <is>
          <t>Podopieczny</t>
        </is>
      </c>
      <c r="B1" s="5" t="inlineStr">
        <is>
          <t>Treningów w pakiecie</t>
        </is>
      </c>
      <c r="C1" s="5" t="inlineStr">
        <is>
          <t>Data zakupu</t>
        </is>
      </c>
      <c r="D1" s="5" t="inlineStr">
        <is>
          <t>Cena (zł)</t>
        </is>
      </c>
      <c r="E1" s="5" t="inlineStr">
        <is>
          <t>Zapłacono (zł)</t>
        </is>
      </c>
      <c r="F1" s="5" t="inlineStr">
        <is>
          <t>Wykorzystane</t>
        </is>
      </c>
      <c r="G1" s="5" t="inlineStr">
        <is>
          <t>Zostało</t>
        </is>
      </c>
      <c r="H1" s="5" t="inlineStr">
        <is>
          <t>Saldo (zł)</t>
        </is>
      </c>
    </row>
    <row r="2">
      <c r="A2" s="6" t="inlineStr">
        <is>
          <t>Anna Przykładowa (przykład)</t>
        </is>
      </c>
      <c r="B2" s="6" t="n">
        <v>10</v>
      </c>
      <c r="C2" s="7" t="n">
        <v>46266</v>
      </c>
      <c r="D2" s="6" t="n">
        <v>1200</v>
      </c>
      <c r="E2" s="6" t="n">
        <v>1200</v>
      </c>
      <c r="F2" s="6">
        <f>IF(A2="","",SUMPRODUCT((Grafik!$C$2:$C$300=A2)*(Grafik!$F$2:$F$300="odbyty")*(Grafik!$A$2:$A$300&gt;=C2)))</f>
        <v/>
      </c>
      <c r="G2" s="6">
        <f>IF(A2="","",B2-F2)</f>
        <v/>
      </c>
      <c r="H2" s="6">
        <f>IF(A2="","",E2-D2)</f>
        <v/>
      </c>
    </row>
    <row r="3">
      <c r="A3" s="6" t="inlineStr">
        <is>
          <t>Marek Testowy (przykład)</t>
        </is>
      </c>
      <c r="B3" s="6" t="n">
        <v>8</v>
      </c>
      <c r="C3" s="7" t="n">
        <v>46296</v>
      </c>
      <c r="D3" s="6" t="n">
        <v>900</v>
      </c>
      <c r="E3" s="6" t="n">
        <v>450</v>
      </c>
      <c r="F3" s="6">
        <f>IF(A3="","",SUMPRODUCT((Grafik!$C$2:$C$300=A3)*(Grafik!$F$2:$F$300="odbyty")*(Grafik!$A$2:$A$300&gt;=C3)))</f>
        <v/>
      </c>
      <c r="G3" s="6">
        <f>IF(A3="","",B3-F3)</f>
        <v/>
      </c>
      <c r="H3" s="6">
        <f>IF(A3="","",E3-D3)</f>
        <v/>
      </c>
    </row>
    <row r="4">
      <c r="C4" s="8" t="n"/>
      <c r="F4">
        <f>IF(A4="","",SUMPRODUCT((Grafik!$C$2:$C$300=A4)*(Grafik!$F$2:$F$300="odbyty")*(Grafik!$A$2:$A$300&gt;=C4)))</f>
        <v/>
      </c>
      <c r="G4">
        <f>IF(A4="","",B4-F4)</f>
        <v/>
      </c>
      <c r="H4">
        <f>IF(A4="","",E4-D4)</f>
        <v/>
      </c>
    </row>
    <row r="5">
      <c r="C5" s="8" t="n"/>
      <c r="F5">
        <f>IF(A5="","",SUMPRODUCT((Grafik!$C$2:$C$300=A5)*(Grafik!$F$2:$F$300="odbyty")*(Grafik!$A$2:$A$300&gt;=C5)))</f>
        <v/>
      </c>
      <c r="G5">
        <f>IF(A5="","",B5-F5)</f>
        <v/>
      </c>
      <c r="H5">
        <f>IF(A5="","",E5-D5)</f>
        <v/>
      </c>
    </row>
    <row r="6">
      <c r="C6" s="8" t="n"/>
      <c r="F6">
        <f>IF(A6="","",SUMPRODUCT((Grafik!$C$2:$C$300=A6)*(Grafik!$F$2:$F$300="odbyty")*(Grafik!$A$2:$A$300&gt;=C6)))</f>
        <v/>
      </c>
      <c r="G6">
        <f>IF(A6="","",B6-F6)</f>
        <v/>
      </c>
      <c r="H6">
        <f>IF(A6="","",E6-D6)</f>
        <v/>
      </c>
    </row>
    <row r="7">
      <c r="C7" s="8" t="n"/>
      <c r="F7">
        <f>IF(A7="","",SUMPRODUCT((Grafik!$C$2:$C$300=A7)*(Grafik!$F$2:$F$300="odbyty")*(Grafik!$A$2:$A$300&gt;=C7)))</f>
        <v/>
      </c>
      <c r="G7">
        <f>IF(A7="","",B7-F7)</f>
        <v/>
      </c>
      <c r="H7">
        <f>IF(A7="","",E7-D7)</f>
        <v/>
      </c>
    </row>
    <row r="8">
      <c r="C8" s="8" t="n"/>
      <c r="F8">
        <f>IF(A8="","",SUMPRODUCT((Grafik!$C$2:$C$300=A8)*(Grafik!$F$2:$F$300="odbyty")*(Grafik!$A$2:$A$300&gt;=C8)))</f>
        <v/>
      </c>
      <c r="G8">
        <f>IF(A8="","",B8-F8)</f>
        <v/>
      </c>
      <c r="H8">
        <f>IF(A8="","",E8-D8)</f>
        <v/>
      </c>
    </row>
    <row r="9">
      <c r="C9" s="8" t="n"/>
      <c r="F9">
        <f>IF(A9="","",SUMPRODUCT((Grafik!$C$2:$C$300=A9)*(Grafik!$F$2:$F$300="odbyty")*(Grafik!$A$2:$A$300&gt;=C9)))</f>
        <v/>
      </c>
      <c r="G9">
        <f>IF(A9="","",B9-F9)</f>
        <v/>
      </c>
      <c r="H9">
        <f>IF(A9="","",E9-D9)</f>
        <v/>
      </c>
    </row>
    <row r="10">
      <c r="C10" s="8" t="n"/>
      <c r="F10">
        <f>IF(A10="","",SUMPRODUCT((Grafik!$C$2:$C$300=A10)*(Grafik!$F$2:$F$300="odbyty")*(Grafik!$A$2:$A$300&gt;=C10)))</f>
        <v/>
      </c>
      <c r="G10">
        <f>IF(A10="","",B10-F10)</f>
        <v/>
      </c>
      <c r="H10">
        <f>IF(A10="","",E10-D10)</f>
        <v/>
      </c>
    </row>
    <row r="11">
      <c r="C11" s="8" t="n"/>
      <c r="F11">
        <f>IF(A11="","",SUMPRODUCT((Grafik!$C$2:$C$300=A11)*(Grafik!$F$2:$F$300="odbyty")*(Grafik!$A$2:$A$300&gt;=C11)))</f>
        <v/>
      </c>
      <c r="G11">
        <f>IF(A11="","",B11-F11)</f>
        <v/>
      </c>
      <c r="H11">
        <f>IF(A11="","",E11-D11)</f>
        <v/>
      </c>
    </row>
    <row r="12">
      <c r="C12" s="8" t="n"/>
      <c r="F12">
        <f>IF(A12="","",SUMPRODUCT((Grafik!$C$2:$C$300=A12)*(Grafik!$F$2:$F$300="odbyty")*(Grafik!$A$2:$A$300&gt;=C12)))</f>
        <v/>
      </c>
      <c r="G12">
        <f>IF(A12="","",B12-F12)</f>
        <v/>
      </c>
      <c r="H12">
        <f>IF(A12="","",E12-D12)</f>
        <v/>
      </c>
    </row>
    <row r="13">
      <c r="C13" s="8" t="n"/>
      <c r="F13">
        <f>IF(A13="","",SUMPRODUCT((Grafik!$C$2:$C$300=A13)*(Grafik!$F$2:$F$300="odbyty")*(Grafik!$A$2:$A$300&gt;=C13)))</f>
        <v/>
      </c>
      <c r="G13">
        <f>IF(A13="","",B13-F13)</f>
        <v/>
      </c>
      <c r="H13">
        <f>IF(A13="","",E13-D13)</f>
        <v/>
      </c>
    </row>
    <row r="14">
      <c r="C14" s="8" t="n"/>
      <c r="F14">
        <f>IF(A14="","",SUMPRODUCT((Grafik!$C$2:$C$300=A14)*(Grafik!$F$2:$F$300="odbyty")*(Grafik!$A$2:$A$300&gt;=C14)))</f>
        <v/>
      </c>
      <c r="G14">
        <f>IF(A14="","",B14-F14)</f>
        <v/>
      </c>
      <c r="H14">
        <f>IF(A14="","",E14-D14)</f>
        <v/>
      </c>
    </row>
    <row r="15">
      <c r="C15" s="8" t="n"/>
      <c r="F15">
        <f>IF(A15="","",SUMPRODUCT((Grafik!$C$2:$C$300=A15)*(Grafik!$F$2:$F$300="odbyty")*(Grafik!$A$2:$A$300&gt;=C15)))</f>
        <v/>
      </c>
      <c r="G15">
        <f>IF(A15="","",B15-F15)</f>
        <v/>
      </c>
      <c r="H15">
        <f>IF(A15="","",E15-D15)</f>
        <v/>
      </c>
    </row>
    <row r="16">
      <c r="C16" s="8" t="n"/>
      <c r="F16">
        <f>IF(A16="","",SUMPRODUCT((Grafik!$C$2:$C$300=A16)*(Grafik!$F$2:$F$300="odbyty")*(Grafik!$A$2:$A$300&gt;=C16)))</f>
        <v/>
      </c>
      <c r="G16">
        <f>IF(A16="","",B16-F16)</f>
        <v/>
      </c>
      <c r="H16">
        <f>IF(A16="","",E16-D16)</f>
        <v/>
      </c>
    </row>
    <row r="17">
      <c r="C17" s="8" t="n"/>
      <c r="F17">
        <f>IF(A17="","",SUMPRODUCT((Grafik!$C$2:$C$300=A17)*(Grafik!$F$2:$F$300="odbyty")*(Grafik!$A$2:$A$300&gt;=C17)))</f>
        <v/>
      </c>
      <c r="G17">
        <f>IF(A17="","",B17-F17)</f>
        <v/>
      </c>
      <c r="H17">
        <f>IF(A17="","",E17-D17)</f>
        <v/>
      </c>
    </row>
    <row r="18">
      <c r="C18" s="8" t="n"/>
      <c r="F18">
        <f>IF(A18="","",SUMPRODUCT((Grafik!$C$2:$C$300=A18)*(Grafik!$F$2:$F$300="odbyty")*(Grafik!$A$2:$A$300&gt;=C18)))</f>
        <v/>
      </c>
      <c r="G18">
        <f>IF(A18="","",B18-F18)</f>
        <v/>
      </c>
      <c r="H18">
        <f>IF(A18="","",E18-D18)</f>
        <v/>
      </c>
    </row>
    <row r="19">
      <c r="C19" s="8" t="n"/>
      <c r="F19">
        <f>IF(A19="","",SUMPRODUCT((Grafik!$C$2:$C$300=A19)*(Grafik!$F$2:$F$300="odbyty")*(Grafik!$A$2:$A$300&gt;=C19)))</f>
        <v/>
      </c>
      <c r="G19">
        <f>IF(A19="","",B19-F19)</f>
        <v/>
      </c>
      <c r="H19">
        <f>IF(A19="","",E19-D19)</f>
        <v/>
      </c>
    </row>
    <row r="20">
      <c r="C20" s="8" t="n"/>
      <c r="F20">
        <f>IF(A20="","",SUMPRODUCT((Grafik!$C$2:$C$300=A20)*(Grafik!$F$2:$F$300="odbyty")*(Grafik!$A$2:$A$300&gt;=C20)))</f>
        <v/>
      </c>
      <c r="G20">
        <f>IF(A20="","",B20-F20)</f>
        <v/>
      </c>
      <c r="H20">
        <f>IF(A20="","",E20-D20)</f>
        <v/>
      </c>
    </row>
    <row r="21">
      <c r="C21" s="8" t="n"/>
      <c r="F21">
        <f>IF(A21="","",SUMPRODUCT((Grafik!$C$2:$C$300=A21)*(Grafik!$F$2:$F$300="odbyty")*(Grafik!$A$2:$A$300&gt;=C21)))</f>
        <v/>
      </c>
      <c r="G21">
        <f>IF(A21="","",B21-F21)</f>
        <v/>
      </c>
      <c r="H21">
        <f>IF(A21="","",E21-D21)</f>
        <v/>
      </c>
    </row>
    <row r="22">
      <c r="C22" s="8" t="n"/>
      <c r="F22">
        <f>IF(A22="","",SUMPRODUCT((Grafik!$C$2:$C$300=A22)*(Grafik!$F$2:$F$300="odbyty")*(Grafik!$A$2:$A$300&gt;=C22)))</f>
        <v/>
      </c>
      <c r="G22">
        <f>IF(A22="","",B22-F22)</f>
        <v/>
      </c>
      <c r="H22">
        <f>IF(A22="","",E22-D22)</f>
        <v/>
      </c>
    </row>
    <row r="23">
      <c r="C23" s="8" t="n"/>
      <c r="F23">
        <f>IF(A23="","",SUMPRODUCT((Grafik!$C$2:$C$300=A23)*(Grafik!$F$2:$F$300="odbyty")*(Grafik!$A$2:$A$300&gt;=C23)))</f>
        <v/>
      </c>
      <c r="G23">
        <f>IF(A23="","",B23-F23)</f>
        <v/>
      </c>
      <c r="H23">
        <f>IF(A23="","",E23-D23)</f>
        <v/>
      </c>
    </row>
    <row r="24">
      <c r="C24" s="8" t="n"/>
      <c r="F24">
        <f>IF(A24="","",SUMPRODUCT((Grafik!$C$2:$C$300=A24)*(Grafik!$F$2:$F$300="odbyty")*(Grafik!$A$2:$A$300&gt;=C24)))</f>
        <v/>
      </c>
      <c r="G24">
        <f>IF(A24="","",B24-F24)</f>
        <v/>
      </c>
      <c r="H24">
        <f>IF(A24="","",E24-D24)</f>
        <v/>
      </c>
    </row>
    <row r="25">
      <c r="C25" s="8" t="n"/>
      <c r="F25">
        <f>IF(A25="","",SUMPRODUCT((Grafik!$C$2:$C$300=A25)*(Grafik!$F$2:$F$300="odbyty")*(Grafik!$A$2:$A$300&gt;=C25)))</f>
        <v/>
      </c>
      <c r="G25">
        <f>IF(A25="","",B25-F25)</f>
        <v/>
      </c>
      <c r="H25">
        <f>IF(A25="","",E25-D25)</f>
        <v/>
      </c>
    </row>
    <row r="26">
      <c r="C26" s="8" t="n"/>
      <c r="F26">
        <f>IF(A26="","",SUMPRODUCT((Grafik!$C$2:$C$300=A26)*(Grafik!$F$2:$F$300="odbyty")*(Grafik!$A$2:$A$300&gt;=C26)))</f>
        <v/>
      </c>
      <c r="G26">
        <f>IF(A26="","",B26-F26)</f>
        <v/>
      </c>
      <c r="H26">
        <f>IF(A26="","",E26-D26)</f>
        <v/>
      </c>
    </row>
    <row r="27">
      <c r="C27" s="8" t="n"/>
      <c r="F27">
        <f>IF(A27="","",SUMPRODUCT((Grafik!$C$2:$C$300=A27)*(Grafik!$F$2:$F$300="odbyty")*(Grafik!$A$2:$A$300&gt;=C27)))</f>
        <v/>
      </c>
      <c r="G27">
        <f>IF(A27="","",B27-F27)</f>
        <v/>
      </c>
      <c r="H27">
        <f>IF(A27="","",E27-D27)</f>
        <v/>
      </c>
    </row>
    <row r="28">
      <c r="C28" s="8" t="n"/>
      <c r="F28">
        <f>IF(A28="","",SUMPRODUCT((Grafik!$C$2:$C$300=A28)*(Grafik!$F$2:$F$300="odbyty")*(Grafik!$A$2:$A$300&gt;=C28)))</f>
        <v/>
      </c>
      <c r="G28">
        <f>IF(A28="","",B28-F28)</f>
        <v/>
      </c>
      <c r="H28">
        <f>IF(A28="","",E28-D28)</f>
        <v/>
      </c>
    </row>
    <row r="29">
      <c r="C29" s="8" t="n"/>
      <c r="F29">
        <f>IF(A29="","",SUMPRODUCT((Grafik!$C$2:$C$300=A29)*(Grafik!$F$2:$F$300="odbyty")*(Grafik!$A$2:$A$300&gt;=C29)))</f>
        <v/>
      </c>
      <c r="G29">
        <f>IF(A29="","",B29-F29)</f>
        <v/>
      </c>
      <c r="H29">
        <f>IF(A29="","",E29-D29)</f>
        <v/>
      </c>
    </row>
    <row r="30">
      <c r="C30" s="8" t="n"/>
      <c r="F30">
        <f>IF(A30="","",SUMPRODUCT((Grafik!$C$2:$C$300=A30)*(Grafik!$F$2:$F$300="odbyty")*(Grafik!$A$2:$A$300&gt;=C30)))</f>
        <v/>
      </c>
      <c r="G30">
        <f>IF(A30="","",B30-F30)</f>
        <v/>
      </c>
      <c r="H30">
        <f>IF(A30="","",E30-D30)</f>
        <v/>
      </c>
    </row>
    <row r="31">
      <c r="C31" s="8" t="n"/>
      <c r="F31">
        <f>IF(A31="","",SUMPRODUCT((Grafik!$C$2:$C$300=A31)*(Grafik!$F$2:$F$300="odbyty")*(Grafik!$A$2:$A$300&gt;=C31)))</f>
        <v/>
      </c>
      <c r="G31">
        <f>IF(A31="","",B31-F31)</f>
        <v/>
      </c>
      <c r="H31">
        <f>IF(A31="","",E31-D31)</f>
        <v/>
      </c>
    </row>
    <row r="32">
      <c r="C32" s="8" t="n"/>
      <c r="F32">
        <f>IF(A32="","",SUMPRODUCT((Grafik!$C$2:$C$300=A32)*(Grafik!$F$2:$F$300="odbyty")*(Grafik!$A$2:$A$300&gt;=C32)))</f>
        <v/>
      </c>
      <c r="G32">
        <f>IF(A32="","",B32-F32)</f>
        <v/>
      </c>
      <c r="H32">
        <f>IF(A32="","",E32-D32)</f>
        <v/>
      </c>
    </row>
    <row r="33">
      <c r="C33" s="8" t="n"/>
      <c r="F33">
        <f>IF(A33="","",SUMPRODUCT((Grafik!$C$2:$C$300=A33)*(Grafik!$F$2:$F$300="odbyty")*(Grafik!$A$2:$A$300&gt;=C33)))</f>
        <v/>
      </c>
      <c r="G33">
        <f>IF(A33="","",B33-F33)</f>
        <v/>
      </c>
      <c r="H33">
        <f>IF(A33="","",E33-D33)</f>
        <v/>
      </c>
    </row>
    <row r="34">
      <c r="C34" s="8" t="n"/>
      <c r="F34">
        <f>IF(A34="","",SUMPRODUCT((Grafik!$C$2:$C$300=A34)*(Grafik!$F$2:$F$300="odbyty")*(Grafik!$A$2:$A$300&gt;=C34)))</f>
        <v/>
      </c>
      <c r="G34">
        <f>IF(A34="","",B34-F34)</f>
        <v/>
      </c>
      <c r="H34">
        <f>IF(A34="","",E34-D34)</f>
        <v/>
      </c>
    </row>
    <row r="35">
      <c r="C35" s="8" t="n"/>
      <c r="F35">
        <f>IF(A35="","",SUMPRODUCT((Grafik!$C$2:$C$300=A35)*(Grafik!$F$2:$F$300="odbyty")*(Grafik!$A$2:$A$300&gt;=C35)))</f>
        <v/>
      </c>
      <c r="G35">
        <f>IF(A35="","",B35-F35)</f>
        <v/>
      </c>
      <c r="H35">
        <f>IF(A35="","",E35-D35)</f>
        <v/>
      </c>
    </row>
    <row r="36">
      <c r="C36" s="8" t="n"/>
      <c r="F36">
        <f>IF(A36="","",SUMPRODUCT((Grafik!$C$2:$C$300=A36)*(Grafik!$F$2:$F$300="odbyty")*(Grafik!$A$2:$A$300&gt;=C36)))</f>
        <v/>
      </c>
      <c r="G36">
        <f>IF(A36="","",B36-F36)</f>
        <v/>
      </c>
      <c r="H36">
        <f>IF(A36="","",E36-D36)</f>
        <v/>
      </c>
    </row>
    <row r="37">
      <c r="C37" s="8" t="n"/>
      <c r="F37">
        <f>IF(A37="","",SUMPRODUCT((Grafik!$C$2:$C$300=A37)*(Grafik!$F$2:$F$300="odbyty")*(Grafik!$A$2:$A$300&gt;=C37)))</f>
        <v/>
      </c>
      <c r="G37">
        <f>IF(A37="","",B37-F37)</f>
        <v/>
      </c>
      <c r="H37">
        <f>IF(A37="","",E37-D37)</f>
        <v/>
      </c>
    </row>
    <row r="38">
      <c r="C38" s="8" t="n"/>
      <c r="F38">
        <f>IF(A38="","",SUMPRODUCT((Grafik!$C$2:$C$300=A38)*(Grafik!$F$2:$F$300="odbyty")*(Grafik!$A$2:$A$300&gt;=C38)))</f>
        <v/>
      </c>
      <c r="G38">
        <f>IF(A38="","",B38-F38)</f>
        <v/>
      </c>
      <c r="H38">
        <f>IF(A38="","",E38-D38)</f>
        <v/>
      </c>
    </row>
    <row r="39">
      <c r="C39" s="8" t="n"/>
      <c r="F39">
        <f>IF(A39="","",SUMPRODUCT((Grafik!$C$2:$C$300=A39)*(Grafik!$F$2:$F$300="odbyty")*(Grafik!$A$2:$A$300&gt;=C39)))</f>
        <v/>
      </c>
      <c r="G39">
        <f>IF(A39="","",B39-F39)</f>
        <v/>
      </c>
      <c r="H39">
        <f>IF(A39="","",E39-D39)</f>
        <v/>
      </c>
    </row>
    <row r="40">
      <c r="C40" s="8" t="n"/>
      <c r="F40">
        <f>IF(A40="","",SUMPRODUCT((Grafik!$C$2:$C$300=A40)*(Grafik!$F$2:$F$300="odbyty")*(Grafik!$A$2:$A$300&gt;=C40)))</f>
        <v/>
      </c>
      <c r="G40">
        <f>IF(A40="","",B40-F40)</f>
        <v/>
      </c>
      <c r="H40">
        <f>IF(A40="","",E40-D40)</f>
        <v/>
      </c>
    </row>
    <row r="41">
      <c r="C41" s="8" t="n"/>
      <c r="F41">
        <f>IF(A41="","",SUMPRODUCT((Grafik!$C$2:$C$300=A41)*(Grafik!$F$2:$F$300="odbyty")*(Grafik!$A$2:$A$300&gt;=C41)))</f>
        <v/>
      </c>
      <c r="G41">
        <f>IF(A41="","",B41-F41)</f>
        <v/>
      </c>
      <c r="H41">
        <f>IF(A41="","",E41-D41)</f>
        <v/>
      </c>
    </row>
    <row r="42">
      <c r="C42" s="8" t="n"/>
      <c r="F42">
        <f>IF(A42="","",SUMPRODUCT((Grafik!$C$2:$C$300=A42)*(Grafik!$F$2:$F$300="odbyty")*(Grafik!$A$2:$A$300&gt;=C42)))</f>
        <v/>
      </c>
      <c r="G42">
        <f>IF(A42="","",B42-F42)</f>
        <v/>
      </c>
      <c r="H42">
        <f>IF(A42="","",E42-D42)</f>
        <v/>
      </c>
    </row>
    <row r="43">
      <c r="C43" s="8" t="n"/>
      <c r="F43">
        <f>IF(A43="","",SUMPRODUCT((Grafik!$C$2:$C$300=A43)*(Grafik!$F$2:$F$300="odbyty")*(Grafik!$A$2:$A$300&gt;=C43)))</f>
        <v/>
      </c>
      <c r="G43">
        <f>IF(A43="","",B43-F43)</f>
        <v/>
      </c>
      <c r="H43">
        <f>IF(A43="","",E43-D43)</f>
        <v/>
      </c>
    </row>
    <row r="44">
      <c r="C44" s="8" t="n"/>
      <c r="F44">
        <f>IF(A44="","",SUMPRODUCT((Grafik!$C$2:$C$300=A44)*(Grafik!$F$2:$F$300="odbyty")*(Grafik!$A$2:$A$300&gt;=C44)))</f>
        <v/>
      </c>
      <c r="G44">
        <f>IF(A44="","",B44-F44)</f>
        <v/>
      </c>
      <c r="H44">
        <f>IF(A44="","",E44-D44)</f>
        <v/>
      </c>
    </row>
    <row r="45">
      <c r="C45" s="8" t="n"/>
      <c r="F45">
        <f>IF(A45="","",SUMPRODUCT((Grafik!$C$2:$C$300=A45)*(Grafik!$F$2:$F$300="odbyty")*(Grafik!$A$2:$A$300&gt;=C45)))</f>
        <v/>
      </c>
      <c r="G45">
        <f>IF(A45="","",B45-F45)</f>
        <v/>
      </c>
      <c r="H45">
        <f>IF(A45="","",E45-D45)</f>
        <v/>
      </c>
    </row>
    <row r="46">
      <c r="C46" s="8" t="n"/>
      <c r="F46">
        <f>IF(A46="","",SUMPRODUCT((Grafik!$C$2:$C$300=A46)*(Grafik!$F$2:$F$300="odbyty")*(Grafik!$A$2:$A$300&gt;=C46)))</f>
        <v/>
      </c>
      <c r="G46">
        <f>IF(A46="","",B46-F46)</f>
        <v/>
      </c>
      <c r="H46">
        <f>IF(A46="","",E46-D46)</f>
        <v/>
      </c>
    </row>
    <row r="47">
      <c r="C47" s="8" t="n"/>
      <c r="F47">
        <f>IF(A47="","",SUMPRODUCT((Grafik!$C$2:$C$300=A47)*(Grafik!$F$2:$F$300="odbyty")*(Grafik!$A$2:$A$300&gt;=C47)))</f>
        <v/>
      </c>
      <c r="G47">
        <f>IF(A47="","",B47-F47)</f>
        <v/>
      </c>
      <c r="H47">
        <f>IF(A47="","",E47-D47)</f>
        <v/>
      </c>
    </row>
    <row r="48">
      <c r="C48" s="8" t="n"/>
      <c r="F48">
        <f>IF(A48="","",SUMPRODUCT((Grafik!$C$2:$C$300=A48)*(Grafik!$F$2:$F$300="odbyty")*(Grafik!$A$2:$A$300&gt;=C48)))</f>
        <v/>
      </c>
      <c r="G48">
        <f>IF(A48="","",B48-F48)</f>
        <v/>
      </c>
      <c r="H48">
        <f>IF(A48="","",E48-D48)</f>
        <v/>
      </c>
    </row>
    <row r="49">
      <c r="C49" s="8" t="n"/>
      <c r="F49">
        <f>IF(A49="","",SUMPRODUCT((Grafik!$C$2:$C$300=A49)*(Grafik!$F$2:$F$300="odbyty")*(Grafik!$A$2:$A$300&gt;=C49)))</f>
        <v/>
      </c>
      <c r="G49">
        <f>IF(A49="","",B49-F49)</f>
        <v/>
      </c>
      <c r="H49">
        <f>IF(A49="","",E49-D49)</f>
        <v/>
      </c>
    </row>
    <row r="50">
      <c r="C50" s="8" t="n"/>
      <c r="F50">
        <f>IF(A50="","",SUMPRODUCT((Grafik!$C$2:$C$300=A50)*(Grafik!$F$2:$F$300="odbyty")*(Grafik!$A$2:$A$300&gt;=C50)))</f>
        <v/>
      </c>
      <c r="G50">
        <f>IF(A50="","",B50-F50)</f>
        <v/>
      </c>
      <c r="H50">
        <f>IF(A50="","",E50-D50)</f>
        <v/>
      </c>
    </row>
    <row r="51">
      <c r="C51" s="8" t="n"/>
      <c r="F51">
        <f>IF(A51="","",SUMPRODUCT((Grafik!$C$2:$C$300=A51)*(Grafik!$F$2:$F$300="odbyty")*(Grafik!$A$2:$A$300&gt;=C51)))</f>
        <v/>
      </c>
      <c r="G51">
        <f>IF(A51="","",B51-F51)</f>
        <v/>
      </c>
      <c r="H51">
        <f>IF(A51="","",E51-D51)</f>
        <v/>
      </c>
    </row>
    <row r="52">
      <c r="C52" s="8" t="n"/>
      <c r="F52">
        <f>IF(A52="","",SUMPRODUCT((Grafik!$C$2:$C$300=A52)*(Grafik!$F$2:$F$300="odbyty")*(Grafik!$A$2:$A$300&gt;=C52)))</f>
        <v/>
      </c>
      <c r="G52">
        <f>IF(A52="","",B52-F52)</f>
        <v/>
      </c>
      <c r="H52">
        <f>IF(A52="","",E52-D52)</f>
        <v/>
      </c>
    </row>
    <row r="53">
      <c r="C53" s="8" t="n"/>
      <c r="F53">
        <f>IF(A53="","",SUMPRODUCT((Grafik!$C$2:$C$300=A53)*(Grafik!$F$2:$F$300="odbyty")*(Grafik!$A$2:$A$300&gt;=C53)))</f>
        <v/>
      </c>
      <c r="G53">
        <f>IF(A53="","",B53-F53)</f>
        <v/>
      </c>
      <c r="H53">
        <f>IF(A53="","",E53-D53)</f>
        <v/>
      </c>
    </row>
    <row r="54">
      <c r="C54" s="8" t="n"/>
      <c r="F54">
        <f>IF(A54="","",SUMPRODUCT((Grafik!$C$2:$C$300=A54)*(Grafik!$F$2:$F$300="odbyty")*(Grafik!$A$2:$A$300&gt;=C54)))</f>
        <v/>
      </c>
      <c r="G54">
        <f>IF(A54="","",B54-F54)</f>
        <v/>
      </c>
      <c r="H54">
        <f>IF(A54="","",E54-D54)</f>
        <v/>
      </c>
    </row>
    <row r="55">
      <c r="C55" s="8" t="n"/>
      <c r="F55">
        <f>IF(A55="","",SUMPRODUCT((Grafik!$C$2:$C$300=A55)*(Grafik!$F$2:$F$300="odbyty")*(Grafik!$A$2:$A$300&gt;=C55)))</f>
        <v/>
      </c>
      <c r="G55">
        <f>IF(A55="","",B55-F55)</f>
        <v/>
      </c>
      <c r="H55">
        <f>IF(A55="","",E55-D55)</f>
        <v/>
      </c>
    </row>
    <row r="56">
      <c r="C56" s="8" t="n"/>
      <c r="F56">
        <f>IF(A56="","",SUMPRODUCT((Grafik!$C$2:$C$300=A56)*(Grafik!$F$2:$F$300="odbyty")*(Grafik!$A$2:$A$300&gt;=C56)))</f>
        <v/>
      </c>
      <c r="G56">
        <f>IF(A56="","",B56-F56)</f>
        <v/>
      </c>
      <c r="H56">
        <f>IF(A56="","",E56-D56)</f>
        <v/>
      </c>
    </row>
    <row r="57">
      <c r="C57" s="8" t="n"/>
      <c r="F57">
        <f>IF(A57="","",SUMPRODUCT((Grafik!$C$2:$C$300=A57)*(Grafik!$F$2:$F$300="odbyty")*(Grafik!$A$2:$A$300&gt;=C57)))</f>
        <v/>
      </c>
      <c r="G57">
        <f>IF(A57="","",B57-F57)</f>
        <v/>
      </c>
      <c r="H57">
        <f>IF(A57="","",E57-D57)</f>
        <v/>
      </c>
    </row>
    <row r="58">
      <c r="C58" s="8" t="n"/>
      <c r="F58">
        <f>IF(A58="","",SUMPRODUCT((Grafik!$C$2:$C$300=A58)*(Grafik!$F$2:$F$300="odbyty")*(Grafik!$A$2:$A$300&gt;=C58)))</f>
        <v/>
      </c>
      <c r="G58">
        <f>IF(A58="","",B58-F58)</f>
        <v/>
      </c>
      <c r="H58">
        <f>IF(A58="","",E58-D58)</f>
        <v/>
      </c>
    </row>
    <row r="59">
      <c r="C59" s="8" t="n"/>
      <c r="F59">
        <f>IF(A59="","",SUMPRODUCT((Grafik!$C$2:$C$300=A59)*(Grafik!$F$2:$F$300="odbyty")*(Grafik!$A$2:$A$300&gt;=C59)))</f>
        <v/>
      </c>
      <c r="G59">
        <f>IF(A59="","",B59-F59)</f>
        <v/>
      </c>
      <c r="H59">
        <f>IF(A59="","",E59-D59)</f>
        <v/>
      </c>
    </row>
    <row r="60">
      <c r="C60" s="8" t="n"/>
      <c r="F60">
        <f>IF(A60="","",SUMPRODUCT((Grafik!$C$2:$C$300=A60)*(Grafik!$F$2:$F$300="odbyty")*(Grafik!$A$2:$A$300&gt;=C60)))</f>
        <v/>
      </c>
      <c r="G60">
        <f>IF(A60="","",B60-F60)</f>
        <v/>
      </c>
      <c r="H60">
        <f>IF(A60="","",E60-D60)</f>
        <v/>
      </c>
    </row>
    <row r="61">
      <c r="C61" s="8" t="n"/>
      <c r="F61">
        <f>IF(A61="","",SUMPRODUCT((Grafik!$C$2:$C$300=A61)*(Grafik!$F$2:$F$300="odbyty")*(Grafik!$A$2:$A$300&gt;=C61)))</f>
        <v/>
      </c>
      <c r="G61">
        <f>IF(A61="","",B61-F61)</f>
        <v/>
      </c>
      <c r="H61">
        <f>IF(A61="","",E61-D61)</f>
        <v/>
      </c>
    </row>
    <row r="62">
      <c r="C62" s="8" t="n"/>
      <c r="F62">
        <f>IF(A62="","",SUMPRODUCT((Grafik!$C$2:$C$300=A62)*(Grafik!$F$2:$F$300="odbyty")*(Grafik!$A$2:$A$300&gt;=C62)))</f>
        <v/>
      </c>
      <c r="G62">
        <f>IF(A62="","",B62-F62)</f>
        <v/>
      </c>
      <c r="H62">
        <f>IF(A62="","",E62-D62)</f>
        <v/>
      </c>
    </row>
    <row r="63">
      <c r="C63" s="8" t="n"/>
      <c r="F63">
        <f>IF(A63="","",SUMPRODUCT((Grafik!$C$2:$C$300=A63)*(Grafik!$F$2:$F$300="odbyty")*(Grafik!$A$2:$A$300&gt;=C63)))</f>
        <v/>
      </c>
      <c r="G63">
        <f>IF(A63="","",B63-F63)</f>
        <v/>
      </c>
      <c r="H63">
        <f>IF(A63="","",E63-D63)</f>
        <v/>
      </c>
    </row>
    <row r="64">
      <c r="C64" s="8" t="n"/>
      <c r="F64">
        <f>IF(A64="","",SUMPRODUCT((Grafik!$C$2:$C$300=A64)*(Grafik!$F$2:$F$300="odbyty")*(Grafik!$A$2:$A$300&gt;=C64)))</f>
        <v/>
      </c>
      <c r="G64">
        <f>IF(A64="","",B64-F64)</f>
        <v/>
      </c>
      <c r="H64">
        <f>IF(A64="","",E64-D64)</f>
        <v/>
      </c>
    </row>
    <row r="65">
      <c r="C65" s="8" t="n"/>
      <c r="F65">
        <f>IF(A65="","",SUMPRODUCT((Grafik!$C$2:$C$300=A65)*(Grafik!$F$2:$F$300="odbyty")*(Grafik!$A$2:$A$300&gt;=C65)))</f>
        <v/>
      </c>
      <c r="G65">
        <f>IF(A65="","",B65-F65)</f>
        <v/>
      </c>
      <c r="H65">
        <f>IF(A65="","",E65-D65)</f>
        <v/>
      </c>
    </row>
    <row r="66">
      <c r="C66" s="8" t="n"/>
      <c r="F66">
        <f>IF(A66="","",SUMPRODUCT((Grafik!$C$2:$C$300=A66)*(Grafik!$F$2:$F$300="odbyty")*(Grafik!$A$2:$A$300&gt;=C66)))</f>
        <v/>
      </c>
      <c r="G66">
        <f>IF(A66="","",B66-F66)</f>
        <v/>
      </c>
      <c r="H66">
        <f>IF(A66="","",E66-D66)</f>
        <v/>
      </c>
    </row>
    <row r="67">
      <c r="C67" s="8" t="n"/>
      <c r="F67">
        <f>IF(A67="","",SUMPRODUCT((Grafik!$C$2:$C$300=A67)*(Grafik!$F$2:$F$300="odbyty")*(Grafik!$A$2:$A$300&gt;=C67)))</f>
        <v/>
      </c>
      <c r="G67">
        <f>IF(A67="","",B67-F67)</f>
        <v/>
      </c>
      <c r="H67">
        <f>IF(A67="","",E67-D67)</f>
        <v/>
      </c>
    </row>
    <row r="68">
      <c r="C68" s="8" t="n"/>
      <c r="F68">
        <f>IF(A68="","",SUMPRODUCT((Grafik!$C$2:$C$300=A68)*(Grafik!$F$2:$F$300="odbyty")*(Grafik!$A$2:$A$300&gt;=C68)))</f>
        <v/>
      </c>
      <c r="G68">
        <f>IF(A68="","",B68-F68)</f>
        <v/>
      </c>
      <c r="H68">
        <f>IF(A68="","",E68-D68)</f>
        <v/>
      </c>
    </row>
    <row r="69">
      <c r="C69" s="8" t="n"/>
      <c r="F69">
        <f>IF(A69="","",SUMPRODUCT((Grafik!$C$2:$C$300=A69)*(Grafik!$F$2:$F$300="odbyty")*(Grafik!$A$2:$A$300&gt;=C69)))</f>
        <v/>
      </c>
      <c r="G69">
        <f>IF(A69="","",B69-F69)</f>
        <v/>
      </c>
      <c r="H69">
        <f>IF(A69="","",E69-D69)</f>
        <v/>
      </c>
    </row>
    <row r="70">
      <c r="C70" s="8" t="n"/>
      <c r="F70">
        <f>IF(A70="","",SUMPRODUCT((Grafik!$C$2:$C$300=A70)*(Grafik!$F$2:$F$300="odbyty")*(Grafik!$A$2:$A$300&gt;=C70)))</f>
        <v/>
      </c>
      <c r="G70">
        <f>IF(A70="","",B70-F70)</f>
        <v/>
      </c>
      <c r="H70">
        <f>IF(A70="","",E70-D70)</f>
        <v/>
      </c>
    </row>
    <row r="71">
      <c r="C71" s="8" t="n"/>
      <c r="F71">
        <f>IF(A71="","",SUMPRODUCT((Grafik!$C$2:$C$300=A71)*(Grafik!$F$2:$F$300="odbyty")*(Grafik!$A$2:$A$300&gt;=C71)))</f>
        <v/>
      </c>
      <c r="G71">
        <f>IF(A71="","",B71-F71)</f>
        <v/>
      </c>
      <c r="H71">
        <f>IF(A71="","",E71-D71)</f>
        <v/>
      </c>
    </row>
    <row r="72">
      <c r="C72" s="8" t="n"/>
      <c r="F72">
        <f>IF(A72="","",SUMPRODUCT((Grafik!$C$2:$C$300=A72)*(Grafik!$F$2:$F$300="odbyty")*(Grafik!$A$2:$A$300&gt;=C72)))</f>
        <v/>
      </c>
      <c r="G72">
        <f>IF(A72="","",B72-F72)</f>
        <v/>
      </c>
      <c r="H72">
        <f>IF(A72="","",E72-D72)</f>
        <v/>
      </c>
    </row>
    <row r="73">
      <c r="C73" s="8" t="n"/>
      <c r="F73">
        <f>IF(A73="","",SUMPRODUCT((Grafik!$C$2:$C$300=A73)*(Grafik!$F$2:$F$300="odbyty")*(Grafik!$A$2:$A$300&gt;=C73)))</f>
        <v/>
      </c>
      <c r="G73">
        <f>IF(A73="","",B73-F73)</f>
        <v/>
      </c>
      <c r="H73">
        <f>IF(A73="","",E73-D73)</f>
        <v/>
      </c>
    </row>
    <row r="74">
      <c r="C74" s="8" t="n"/>
      <c r="F74">
        <f>IF(A74="","",SUMPRODUCT((Grafik!$C$2:$C$300=A74)*(Grafik!$F$2:$F$300="odbyty")*(Grafik!$A$2:$A$300&gt;=C74)))</f>
        <v/>
      </c>
      <c r="G74">
        <f>IF(A74="","",B74-F74)</f>
        <v/>
      </c>
      <c r="H74">
        <f>IF(A74="","",E74-D74)</f>
        <v/>
      </c>
    </row>
    <row r="75">
      <c r="C75" s="8" t="n"/>
      <c r="F75">
        <f>IF(A75="","",SUMPRODUCT((Grafik!$C$2:$C$300=A75)*(Grafik!$F$2:$F$300="odbyty")*(Grafik!$A$2:$A$300&gt;=C75)))</f>
        <v/>
      </c>
      <c r="G75">
        <f>IF(A75="","",B75-F75)</f>
        <v/>
      </c>
      <c r="H75">
        <f>IF(A75="","",E75-D75)</f>
        <v/>
      </c>
    </row>
    <row r="76">
      <c r="C76" s="8" t="n"/>
      <c r="F76">
        <f>IF(A76="","",SUMPRODUCT((Grafik!$C$2:$C$300=A76)*(Grafik!$F$2:$F$300="odbyty")*(Grafik!$A$2:$A$300&gt;=C76)))</f>
        <v/>
      </c>
      <c r="G76">
        <f>IF(A76="","",B76-F76)</f>
        <v/>
      </c>
      <c r="H76">
        <f>IF(A76="","",E76-D76)</f>
        <v/>
      </c>
    </row>
    <row r="77">
      <c r="C77" s="8" t="n"/>
      <c r="F77">
        <f>IF(A77="","",SUMPRODUCT((Grafik!$C$2:$C$300=A77)*(Grafik!$F$2:$F$300="odbyty")*(Grafik!$A$2:$A$300&gt;=C77)))</f>
        <v/>
      </c>
      <c r="G77">
        <f>IF(A77="","",B77-F77)</f>
        <v/>
      </c>
      <c r="H77">
        <f>IF(A77="","",E77-D77)</f>
        <v/>
      </c>
    </row>
    <row r="78">
      <c r="C78" s="8" t="n"/>
      <c r="F78">
        <f>IF(A78="","",SUMPRODUCT((Grafik!$C$2:$C$300=A78)*(Grafik!$F$2:$F$300="odbyty")*(Grafik!$A$2:$A$300&gt;=C78)))</f>
        <v/>
      </c>
      <c r="G78">
        <f>IF(A78="","",B78-F78)</f>
        <v/>
      </c>
      <c r="H78">
        <f>IF(A78="","",E78-D78)</f>
        <v/>
      </c>
    </row>
    <row r="79">
      <c r="C79" s="8" t="n"/>
      <c r="F79">
        <f>IF(A79="","",SUMPRODUCT((Grafik!$C$2:$C$300=A79)*(Grafik!$F$2:$F$300="odbyty")*(Grafik!$A$2:$A$300&gt;=C79)))</f>
        <v/>
      </c>
      <c r="G79">
        <f>IF(A79="","",B79-F79)</f>
        <v/>
      </c>
      <c r="H79">
        <f>IF(A79="","",E79-D79)</f>
        <v/>
      </c>
    </row>
    <row r="80">
      <c r="C80" s="8" t="n"/>
      <c r="F80">
        <f>IF(A80="","",SUMPRODUCT((Grafik!$C$2:$C$300=A80)*(Grafik!$F$2:$F$300="odbyty")*(Grafik!$A$2:$A$300&gt;=C80)))</f>
        <v/>
      </c>
      <c r="G80">
        <f>IF(A80="","",B80-F80)</f>
        <v/>
      </c>
      <c r="H80">
        <f>IF(A80="","",E80-D80)</f>
        <v/>
      </c>
    </row>
    <row r="81">
      <c r="C81" s="8" t="n"/>
      <c r="F81">
        <f>IF(A81="","",SUMPRODUCT((Grafik!$C$2:$C$300=A81)*(Grafik!$F$2:$F$300="odbyty")*(Grafik!$A$2:$A$300&gt;=C81)))</f>
        <v/>
      </c>
      <c r="G81">
        <f>IF(A81="","",B81-F81)</f>
        <v/>
      </c>
      <c r="H81">
        <f>IF(A81="","",E81-D81)</f>
        <v/>
      </c>
    </row>
    <row r="82">
      <c r="C82" s="8" t="n"/>
      <c r="F82">
        <f>IF(A82="","",SUMPRODUCT((Grafik!$C$2:$C$300=A82)*(Grafik!$F$2:$F$300="odbyty")*(Grafik!$A$2:$A$300&gt;=C82)))</f>
        <v/>
      </c>
      <c r="G82">
        <f>IF(A82="","",B82-F82)</f>
        <v/>
      </c>
      <c r="H82">
        <f>IF(A82="","",E82-D82)</f>
        <v/>
      </c>
    </row>
    <row r="83">
      <c r="C83" s="8" t="n"/>
      <c r="F83">
        <f>IF(A83="","",SUMPRODUCT((Grafik!$C$2:$C$300=A83)*(Grafik!$F$2:$F$300="odbyty")*(Grafik!$A$2:$A$300&gt;=C83)))</f>
        <v/>
      </c>
      <c r="G83">
        <f>IF(A83="","",B83-F83)</f>
        <v/>
      </c>
      <c r="H83">
        <f>IF(A83="","",E83-D83)</f>
        <v/>
      </c>
    </row>
    <row r="84">
      <c r="C84" s="8" t="n"/>
      <c r="F84">
        <f>IF(A84="","",SUMPRODUCT((Grafik!$C$2:$C$300=A84)*(Grafik!$F$2:$F$300="odbyty")*(Grafik!$A$2:$A$300&gt;=C84)))</f>
        <v/>
      </c>
      <c r="G84">
        <f>IF(A84="","",B84-F84)</f>
        <v/>
      </c>
      <c r="H84">
        <f>IF(A84="","",E84-D84)</f>
        <v/>
      </c>
    </row>
    <row r="85">
      <c r="C85" s="8" t="n"/>
      <c r="F85">
        <f>IF(A85="","",SUMPRODUCT((Grafik!$C$2:$C$300=A85)*(Grafik!$F$2:$F$300="odbyty")*(Grafik!$A$2:$A$300&gt;=C85)))</f>
        <v/>
      </c>
      <c r="G85">
        <f>IF(A85="","",B85-F85)</f>
        <v/>
      </c>
      <c r="H85">
        <f>IF(A85="","",E85-D85)</f>
        <v/>
      </c>
    </row>
    <row r="86">
      <c r="C86" s="8" t="n"/>
      <c r="F86">
        <f>IF(A86="","",SUMPRODUCT((Grafik!$C$2:$C$300=A86)*(Grafik!$F$2:$F$300="odbyty")*(Grafik!$A$2:$A$300&gt;=C86)))</f>
        <v/>
      </c>
      <c r="G86">
        <f>IF(A86="","",B86-F86)</f>
        <v/>
      </c>
      <c r="H86">
        <f>IF(A86="","",E86-D86)</f>
        <v/>
      </c>
    </row>
    <row r="87">
      <c r="C87" s="8" t="n"/>
      <c r="F87">
        <f>IF(A87="","",SUMPRODUCT((Grafik!$C$2:$C$300=A87)*(Grafik!$F$2:$F$300="odbyty")*(Grafik!$A$2:$A$300&gt;=C87)))</f>
        <v/>
      </c>
      <c r="G87">
        <f>IF(A87="","",B87-F87)</f>
        <v/>
      </c>
      <c r="H87">
        <f>IF(A87="","",E87-D87)</f>
        <v/>
      </c>
    </row>
    <row r="88">
      <c r="C88" s="8" t="n"/>
      <c r="F88">
        <f>IF(A88="","",SUMPRODUCT((Grafik!$C$2:$C$300=A88)*(Grafik!$F$2:$F$300="odbyty")*(Grafik!$A$2:$A$300&gt;=C88)))</f>
        <v/>
      </c>
      <c r="G88">
        <f>IF(A88="","",B88-F88)</f>
        <v/>
      </c>
      <c r="H88">
        <f>IF(A88="","",E88-D88)</f>
        <v/>
      </c>
    </row>
    <row r="89">
      <c r="C89" s="8" t="n"/>
      <c r="F89">
        <f>IF(A89="","",SUMPRODUCT((Grafik!$C$2:$C$300=A89)*(Grafik!$F$2:$F$300="odbyty")*(Grafik!$A$2:$A$300&gt;=C89)))</f>
        <v/>
      </c>
      <c r="G89">
        <f>IF(A89="","",B89-F89)</f>
        <v/>
      </c>
      <c r="H89">
        <f>IF(A89="","",E89-D89)</f>
        <v/>
      </c>
    </row>
    <row r="90">
      <c r="C90" s="8" t="n"/>
      <c r="F90">
        <f>IF(A90="","",SUMPRODUCT((Grafik!$C$2:$C$300=A90)*(Grafik!$F$2:$F$300="odbyty")*(Grafik!$A$2:$A$300&gt;=C90)))</f>
        <v/>
      </c>
      <c r="G90">
        <f>IF(A90="","",B90-F90)</f>
        <v/>
      </c>
      <c r="H90">
        <f>IF(A90="","",E90-D90)</f>
        <v/>
      </c>
    </row>
    <row r="91">
      <c r="C91" s="8" t="n"/>
      <c r="F91">
        <f>IF(A91="","",SUMPRODUCT((Grafik!$C$2:$C$300=A91)*(Grafik!$F$2:$F$300="odbyty")*(Grafik!$A$2:$A$300&gt;=C91)))</f>
        <v/>
      </c>
      <c r="G91">
        <f>IF(A91="","",B91-F91)</f>
        <v/>
      </c>
      <c r="H91">
        <f>IF(A91="","",E91-D91)</f>
        <v/>
      </c>
    </row>
    <row r="92">
      <c r="C92" s="8" t="n"/>
      <c r="F92">
        <f>IF(A92="","",SUMPRODUCT((Grafik!$C$2:$C$300=A92)*(Grafik!$F$2:$F$300="odbyty")*(Grafik!$A$2:$A$300&gt;=C92)))</f>
        <v/>
      </c>
      <c r="G92">
        <f>IF(A92="","",B92-F92)</f>
        <v/>
      </c>
      <c r="H92">
        <f>IF(A92="","",E92-D92)</f>
        <v/>
      </c>
    </row>
    <row r="93">
      <c r="C93" s="8" t="n"/>
      <c r="F93">
        <f>IF(A93="","",SUMPRODUCT((Grafik!$C$2:$C$300=A93)*(Grafik!$F$2:$F$300="odbyty")*(Grafik!$A$2:$A$300&gt;=C93)))</f>
        <v/>
      </c>
      <c r="G93">
        <f>IF(A93="","",B93-F93)</f>
        <v/>
      </c>
      <c r="H93">
        <f>IF(A93="","",E93-D93)</f>
        <v/>
      </c>
    </row>
    <row r="94">
      <c r="C94" s="8" t="n"/>
      <c r="F94">
        <f>IF(A94="","",SUMPRODUCT((Grafik!$C$2:$C$300=A94)*(Grafik!$F$2:$F$300="odbyty")*(Grafik!$A$2:$A$300&gt;=C94)))</f>
        <v/>
      </c>
      <c r="G94">
        <f>IF(A94="","",B94-F94)</f>
        <v/>
      </c>
      <c r="H94">
        <f>IF(A94="","",E94-D94)</f>
        <v/>
      </c>
    </row>
    <row r="95">
      <c r="C95" s="8" t="n"/>
      <c r="F95">
        <f>IF(A95="","",SUMPRODUCT((Grafik!$C$2:$C$300=A95)*(Grafik!$F$2:$F$300="odbyty")*(Grafik!$A$2:$A$300&gt;=C95)))</f>
        <v/>
      </c>
      <c r="G95">
        <f>IF(A95="","",B95-F95)</f>
        <v/>
      </c>
      <c r="H95">
        <f>IF(A95="","",E95-D95)</f>
        <v/>
      </c>
    </row>
    <row r="96">
      <c r="C96" s="8" t="n"/>
      <c r="F96">
        <f>IF(A96="","",SUMPRODUCT((Grafik!$C$2:$C$300=A96)*(Grafik!$F$2:$F$300="odbyty")*(Grafik!$A$2:$A$300&gt;=C96)))</f>
        <v/>
      </c>
      <c r="G96">
        <f>IF(A96="","",B96-F96)</f>
        <v/>
      </c>
      <c r="H96">
        <f>IF(A96="","",E96-D96)</f>
        <v/>
      </c>
    </row>
    <row r="97">
      <c r="C97" s="8" t="n"/>
      <c r="F97">
        <f>IF(A97="","",SUMPRODUCT((Grafik!$C$2:$C$300=A97)*(Grafik!$F$2:$F$300="odbyty")*(Grafik!$A$2:$A$300&gt;=C97)))</f>
        <v/>
      </c>
      <c r="G97">
        <f>IF(A97="","",B97-F97)</f>
        <v/>
      </c>
      <c r="H97">
        <f>IF(A97="","",E97-D97)</f>
        <v/>
      </c>
    </row>
    <row r="98">
      <c r="C98" s="8" t="n"/>
      <c r="F98">
        <f>IF(A98="","",SUMPRODUCT((Grafik!$C$2:$C$300=A98)*(Grafik!$F$2:$F$300="odbyty")*(Grafik!$A$2:$A$300&gt;=C98)))</f>
        <v/>
      </c>
      <c r="G98">
        <f>IF(A98="","",B98-F98)</f>
        <v/>
      </c>
      <c r="H98">
        <f>IF(A98="","",E98-D98)</f>
        <v/>
      </c>
    </row>
    <row r="99">
      <c r="C99" s="8" t="n"/>
      <c r="F99">
        <f>IF(A99="","",SUMPRODUCT((Grafik!$C$2:$C$300=A99)*(Grafik!$F$2:$F$300="odbyty")*(Grafik!$A$2:$A$300&gt;=C99)))</f>
        <v/>
      </c>
      <c r="G99">
        <f>IF(A99="","",B99-F99)</f>
        <v/>
      </c>
      <c r="H99">
        <f>IF(A99="","",E99-D99)</f>
        <v/>
      </c>
    </row>
    <row r="100">
      <c r="C100" s="8" t="n"/>
      <c r="F100">
        <f>IF(A100="","",SUMPRODUCT((Grafik!$C$2:$C$300=A100)*(Grafik!$F$2:$F$300="odbyty")*(Grafik!$A$2:$A$300&gt;=C100)))</f>
        <v/>
      </c>
      <c r="G100">
        <f>IF(A100="","",B100-F100)</f>
        <v/>
      </c>
      <c r="H100">
        <f>IF(A100="","",E100-D100)</f>
        <v/>
      </c>
    </row>
    <row r="101">
      <c r="C101" s="8" t="n"/>
      <c r="F101">
        <f>IF(A101="","",SUMPRODUCT((Grafik!$C$2:$C$300=A101)*(Grafik!$F$2:$F$300="odbyty")*(Grafik!$A$2:$A$300&gt;=C101)))</f>
        <v/>
      </c>
      <c r="G101">
        <f>IF(A101="","",B101-F101)</f>
        <v/>
      </c>
      <c r="H101">
        <f>IF(A101="","",E101-D101)</f>
        <v/>
      </c>
    </row>
    <row r="102">
      <c r="C102" s="8" t="n"/>
      <c r="F102">
        <f>IF(A102="","",SUMPRODUCT((Grafik!$C$2:$C$300=A102)*(Grafik!$F$2:$F$300="odbyty")*(Grafik!$A$2:$A$300&gt;=C102)))</f>
        <v/>
      </c>
      <c r="G102">
        <f>IF(A102="","",B102-F102)</f>
        <v/>
      </c>
      <c r="H102">
        <f>IF(A102="","",E102-D102)</f>
        <v/>
      </c>
    </row>
    <row r="103">
      <c r="C103" s="8" t="n"/>
      <c r="F103">
        <f>IF(A103="","",SUMPRODUCT((Grafik!$C$2:$C$300=A103)*(Grafik!$F$2:$F$300="odbyty")*(Grafik!$A$2:$A$300&gt;=C103)))</f>
        <v/>
      </c>
      <c r="G103">
        <f>IF(A103="","",B103-F103)</f>
        <v/>
      </c>
      <c r="H103">
        <f>IF(A103="","",E103-D103)</f>
        <v/>
      </c>
    </row>
    <row r="104">
      <c r="C104" s="8" t="n"/>
      <c r="F104">
        <f>IF(A104="","",SUMPRODUCT((Grafik!$C$2:$C$300=A104)*(Grafik!$F$2:$F$300="odbyty")*(Grafik!$A$2:$A$300&gt;=C104)))</f>
        <v/>
      </c>
      <c r="G104">
        <f>IF(A104="","",B104-F104)</f>
        <v/>
      </c>
      <c r="H104">
        <f>IF(A104="","",E104-D104)</f>
        <v/>
      </c>
    </row>
    <row r="105">
      <c r="C105" s="8" t="n"/>
      <c r="F105">
        <f>IF(A105="","",SUMPRODUCT((Grafik!$C$2:$C$300=A105)*(Grafik!$F$2:$F$300="odbyty")*(Grafik!$A$2:$A$300&gt;=C105)))</f>
        <v/>
      </c>
      <c r="G105">
        <f>IF(A105="","",B105-F105)</f>
        <v/>
      </c>
      <c r="H105">
        <f>IF(A105="","",E105-D105)</f>
        <v/>
      </c>
    </row>
    <row r="106">
      <c r="C106" s="8" t="n"/>
      <c r="F106">
        <f>IF(A106="","",SUMPRODUCT((Grafik!$C$2:$C$300=A106)*(Grafik!$F$2:$F$300="odbyty")*(Grafik!$A$2:$A$300&gt;=C106)))</f>
        <v/>
      </c>
      <c r="G106">
        <f>IF(A106="","",B106-F106)</f>
        <v/>
      </c>
      <c r="H106">
        <f>IF(A106="","",E106-D106)</f>
        <v/>
      </c>
    </row>
    <row r="107">
      <c r="C107" s="8" t="n"/>
      <c r="F107">
        <f>IF(A107="","",SUMPRODUCT((Grafik!$C$2:$C$300=A107)*(Grafik!$F$2:$F$300="odbyty")*(Grafik!$A$2:$A$300&gt;=C107)))</f>
        <v/>
      </c>
      <c r="G107">
        <f>IF(A107="","",B107-F107)</f>
        <v/>
      </c>
      <c r="H107">
        <f>IF(A107="","",E107-D107)</f>
        <v/>
      </c>
    </row>
    <row r="108">
      <c r="C108" s="8" t="n"/>
      <c r="F108">
        <f>IF(A108="","",SUMPRODUCT((Grafik!$C$2:$C$300=A108)*(Grafik!$F$2:$F$300="odbyty")*(Grafik!$A$2:$A$300&gt;=C108)))</f>
        <v/>
      </c>
      <c r="G108">
        <f>IF(A108="","",B108-F108)</f>
        <v/>
      </c>
      <c r="H108">
        <f>IF(A108="","",E108-D108)</f>
        <v/>
      </c>
    </row>
    <row r="109">
      <c r="C109" s="8" t="n"/>
      <c r="F109">
        <f>IF(A109="","",SUMPRODUCT((Grafik!$C$2:$C$300=A109)*(Grafik!$F$2:$F$300="odbyty")*(Grafik!$A$2:$A$300&gt;=C109)))</f>
        <v/>
      </c>
      <c r="G109">
        <f>IF(A109="","",B109-F109)</f>
        <v/>
      </c>
      <c r="H109">
        <f>IF(A109="","",E109-D109)</f>
        <v/>
      </c>
    </row>
    <row r="110">
      <c r="C110" s="8" t="n"/>
      <c r="F110">
        <f>IF(A110="","",SUMPRODUCT((Grafik!$C$2:$C$300=A110)*(Grafik!$F$2:$F$300="odbyty")*(Grafik!$A$2:$A$300&gt;=C110)))</f>
        <v/>
      </c>
      <c r="G110">
        <f>IF(A110="","",B110-F110)</f>
        <v/>
      </c>
      <c r="H110">
        <f>IF(A110="","",E110-D110)</f>
        <v/>
      </c>
    </row>
    <row r="111">
      <c r="C111" s="8" t="n"/>
      <c r="F111">
        <f>IF(A111="","",SUMPRODUCT((Grafik!$C$2:$C$300=A111)*(Grafik!$F$2:$F$300="odbyty")*(Grafik!$A$2:$A$300&gt;=C111)))</f>
        <v/>
      </c>
      <c r="G111">
        <f>IF(A111="","",B111-F111)</f>
        <v/>
      </c>
      <c r="H111">
        <f>IF(A111="","",E111-D111)</f>
        <v/>
      </c>
    </row>
    <row r="112">
      <c r="C112" s="8" t="n"/>
      <c r="F112">
        <f>IF(A112="","",SUMPRODUCT((Grafik!$C$2:$C$300=A112)*(Grafik!$F$2:$F$300="odbyty")*(Grafik!$A$2:$A$300&gt;=C112)))</f>
        <v/>
      </c>
      <c r="G112">
        <f>IF(A112="","",B112-F112)</f>
        <v/>
      </c>
      <c r="H112">
        <f>IF(A112="","",E112-D112)</f>
        <v/>
      </c>
    </row>
    <row r="113">
      <c r="C113" s="8" t="n"/>
      <c r="F113">
        <f>IF(A113="","",SUMPRODUCT((Grafik!$C$2:$C$300=A113)*(Grafik!$F$2:$F$300="odbyty")*(Grafik!$A$2:$A$300&gt;=C113)))</f>
        <v/>
      </c>
      <c r="G113">
        <f>IF(A113="","",B113-F113)</f>
        <v/>
      </c>
      <c r="H113">
        <f>IF(A113="","",E113-D113)</f>
        <v/>
      </c>
    </row>
    <row r="114">
      <c r="C114" s="8" t="n"/>
      <c r="F114">
        <f>IF(A114="","",SUMPRODUCT((Grafik!$C$2:$C$300=A114)*(Grafik!$F$2:$F$300="odbyty")*(Grafik!$A$2:$A$300&gt;=C114)))</f>
        <v/>
      </c>
      <c r="G114">
        <f>IF(A114="","",B114-F114)</f>
        <v/>
      </c>
      <c r="H114">
        <f>IF(A114="","",E114-D114)</f>
        <v/>
      </c>
    </row>
    <row r="115">
      <c r="C115" s="8" t="n"/>
      <c r="F115">
        <f>IF(A115="","",SUMPRODUCT((Grafik!$C$2:$C$300=A115)*(Grafik!$F$2:$F$300="odbyty")*(Grafik!$A$2:$A$300&gt;=C115)))</f>
        <v/>
      </c>
      <c r="G115">
        <f>IF(A115="","",B115-F115)</f>
        <v/>
      </c>
      <c r="H115">
        <f>IF(A115="","",E115-D115)</f>
        <v/>
      </c>
    </row>
    <row r="116">
      <c r="C116" s="8" t="n"/>
      <c r="F116">
        <f>IF(A116="","",SUMPRODUCT((Grafik!$C$2:$C$300=A116)*(Grafik!$F$2:$F$300="odbyty")*(Grafik!$A$2:$A$300&gt;=C116)))</f>
        <v/>
      </c>
      <c r="G116">
        <f>IF(A116="","",B116-F116)</f>
        <v/>
      </c>
      <c r="H116">
        <f>IF(A116="","",E116-D116)</f>
        <v/>
      </c>
    </row>
    <row r="117">
      <c r="C117" s="8" t="n"/>
      <c r="F117">
        <f>IF(A117="","",SUMPRODUCT((Grafik!$C$2:$C$300=A117)*(Grafik!$F$2:$F$300="odbyty")*(Grafik!$A$2:$A$300&gt;=C117)))</f>
        <v/>
      </c>
      <c r="G117">
        <f>IF(A117="","",B117-F117)</f>
        <v/>
      </c>
      <c r="H117">
        <f>IF(A117="","",E117-D117)</f>
        <v/>
      </c>
    </row>
    <row r="118">
      <c r="C118" s="8" t="n"/>
      <c r="F118">
        <f>IF(A118="","",SUMPRODUCT((Grafik!$C$2:$C$300=A118)*(Grafik!$F$2:$F$300="odbyty")*(Grafik!$A$2:$A$300&gt;=C118)))</f>
        <v/>
      </c>
      <c r="G118">
        <f>IF(A118="","",B118-F118)</f>
        <v/>
      </c>
      <c r="H118">
        <f>IF(A118="","",E118-D118)</f>
        <v/>
      </c>
    </row>
    <row r="119">
      <c r="C119" s="8" t="n"/>
      <c r="F119">
        <f>IF(A119="","",SUMPRODUCT((Grafik!$C$2:$C$300=A119)*(Grafik!$F$2:$F$300="odbyty")*(Grafik!$A$2:$A$300&gt;=C119)))</f>
        <v/>
      </c>
      <c r="G119">
        <f>IF(A119="","",B119-F119)</f>
        <v/>
      </c>
      <c r="H119">
        <f>IF(A119="","",E119-D119)</f>
        <v/>
      </c>
    </row>
    <row r="120">
      <c r="C120" s="8" t="n"/>
      <c r="F120">
        <f>IF(A120="","",SUMPRODUCT((Grafik!$C$2:$C$300=A120)*(Grafik!$F$2:$F$300="odbyty")*(Grafik!$A$2:$A$300&gt;=C120)))</f>
        <v/>
      </c>
      <c r="G120">
        <f>IF(A120="","",B120-F120)</f>
        <v/>
      </c>
      <c r="H120">
        <f>IF(A120="","",E120-D120)</f>
        <v/>
      </c>
    </row>
    <row r="121">
      <c r="C121" s="8" t="n"/>
      <c r="F121">
        <f>IF(A121="","",SUMPRODUCT((Grafik!$C$2:$C$300=A121)*(Grafik!$F$2:$F$300="odbyty")*(Grafik!$A$2:$A$300&gt;=C121)))</f>
        <v/>
      </c>
      <c r="G121">
        <f>IF(A121="","",B121-F121)</f>
        <v/>
      </c>
      <c r="H121">
        <f>IF(A121="","",E121-D121)</f>
        <v/>
      </c>
    </row>
    <row r="122">
      <c r="C122" s="8" t="n"/>
      <c r="F122">
        <f>IF(A122="","",SUMPRODUCT((Grafik!$C$2:$C$300=A122)*(Grafik!$F$2:$F$300="odbyty")*(Grafik!$A$2:$A$300&gt;=C122)))</f>
        <v/>
      </c>
      <c r="G122">
        <f>IF(A122="","",B122-F122)</f>
        <v/>
      </c>
      <c r="H122">
        <f>IF(A122="","",E122-D122)</f>
        <v/>
      </c>
    </row>
    <row r="123">
      <c r="C123" s="8" t="n"/>
      <c r="F123">
        <f>IF(A123="","",SUMPRODUCT((Grafik!$C$2:$C$300=A123)*(Grafik!$F$2:$F$300="odbyty")*(Grafik!$A$2:$A$300&gt;=C123)))</f>
        <v/>
      </c>
      <c r="G123">
        <f>IF(A123="","",B123-F123)</f>
        <v/>
      </c>
      <c r="H123">
        <f>IF(A123="","",E123-D123)</f>
        <v/>
      </c>
    </row>
    <row r="124">
      <c r="C124" s="8" t="n"/>
      <c r="F124">
        <f>IF(A124="","",SUMPRODUCT((Grafik!$C$2:$C$300=A124)*(Grafik!$F$2:$F$300="odbyty")*(Grafik!$A$2:$A$300&gt;=C124)))</f>
        <v/>
      </c>
      <c r="G124">
        <f>IF(A124="","",B124-F124)</f>
        <v/>
      </c>
      <c r="H124">
        <f>IF(A124="","",E124-D124)</f>
        <v/>
      </c>
    </row>
    <row r="125">
      <c r="C125" s="8" t="n"/>
      <c r="F125">
        <f>IF(A125="","",SUMPRODUCT((Grafik!$C$2:$C$300=A125)*(Grafik!$F$2:$F$300="odbyty")*(Grafik!$A$2:$A$300&gt;=C125)))</f>
        <v/>
      </c>
      <c r="G125">
        <f>IF(A125="","",B125-F125)</f>
        <v/>
      </c>
      <c r="H125">
        <f>IF(A125="","",E125-D125)</f>
        <v/>
      </c>
    </row>
    <row r="126">
      <c r="C126" s="8" t="n"/>
      <c r="F126">
        <f>IF(A126="","",SUMPRODUCT((Grafik!$C$2:$C$300=A126)*(Grafik!$F$2:$F$300="odbyty")*(Grafik!$A$2:$A$300&gt;=C126)))</f>
        <v/>
      </c>
      <c r="G126">
        <f>IF(A126="","",B126-F126)</f>
        <v/>
      </c>
      <c r="H126">
        <f>IF(A126="","",E126-D126)</f>
        <v/>
      </c>
    </row>
    <row r="127">
      <c r="C127" s="8" t="n"/>
      <c r="F127">
        <f>IF(A127="","",SUMPRODUCT((Grafik!$C$2:$C$300=A127)*(Grafik!$F$2:$F$300="odbyty")*(Grafik!$A$2:$A$300&gt;=C127)))</f>
        <v/>
      </c>
      <c r="G127">
        <f>IF(A127="","",B127-F127)</f>
        <v/>
      </c>
      <c r="H127">
        <f>IF(A127="","",E127-D127)</f>
        <v/>
      </c>
    </row>
    <row r="128">
      <c r="C128" s="8" t="n"/>
      <c r="F128">
        <f>IF(A128="","",SUMPRODUCT((Grafik!$C$2:$C$300=A128)*(Grafik!$F$2:$F$300="odbyty")*(Grafik!$A$2:$A$300&gt;=C128)))</f>
        <v/>
      </c>
      <c r="G128">
        <f>IF(A128="","",B128-F128)</f>
        <v/>
      </c>
      <c r="H128">
        <f>IF(A128="","",E128-D128)</f>
        <v/>
      </c>
    </row>
    <row r="129">
      <c r="C129" s="8" t="n"/>
      <c r="F129">
        <f>IF(A129="","",SUMPRODUCT((Grafik!$C$2:$C$300=A129)*(Grafik!$F$2:$F$300="odbyty")*(Grafik!$A$2:$A$300&gt;=C129)))</f>
        <v/>
      </c>
      <c r="G129">
        <f>IF(A129="","",B129-F129)</f>
        <v/>
      </c>
      <c r="H129">
        <f>IF(A129="","",E129-D129)</f>
        <v/>
      </c>
    </row>
    <row r="130">
      <c r="C130" s="8" t="n"/>
      <c r="F130">
        <f>IF(A130="","",SUMPRODUCT((Grafik!$C$2:$C$300=A130)*(Grafik!$F$2:$F$300="odbyty")*(Grafik!$A$2:$A$300&gt;=C130)))</f>
        <v/>
      </c>
      <c r="G130">
        <f>IF(A130="","",B130-F130)</f>
        <v/>
      </c>
      <c r="H130">
        <f>IF(A130="","",E130-D130)</f>
        <v/>
      </c>
    </row>
    <row r="131">
      <c r="C131" s="8" t="n"/>
      <c r="F131">
        <f>IF(A131="","",SUMPRODUCT((Grafik!$C$2:$C$300=A131)*(Grafik!$F$2:$F$300="odbyty")*(Grafik!$A$2:$A$300&gt;=C131)))</f>
        <v/>
      </c>
      <c r="G131">
        <f>IF(A131="","",B131-F131)</f>
        <v/>
      </c>
      <c r="H131">
        <f>IF(A131="","",E131-D131)</f>
        <v/>
      </c>
    </row>
    <row r="132">
      <c r="C132" s="8" t="n"/>
      <c r="F132">
        <f>IF(A132="","",SUMPRODUCT((Grafik!$C$2:$C$300=A132)*(Grafik!$F$2:$F$300="odbyty")*(Grafik!$A$2:$A$300&gt;=C132)))</f>
        <v/>
      </c>
      <c r="G132">
        <f>IF(A132="","",B132-F132)</f>
        <v/>
      </c>
      <c r="H132">
        <f>IF(A132="","",E132-D132)</f>
        <v/>
      </c>
    </row>
    <row r="133">
      <c r="C133" s="8" t="n"/>
      <c r="F133">
        <f>IF(A133="","",SUMPRODUCT((Grafik!$C$2:$C$300=A133)*(Grafik!$F$2:$F$300="odbyty")*(Grafik!$A$2:$A$300&gt;=C133)))</f>
        <v/>
      </c>
      <c r="G133">
        <f>IF(A133="","",B133-F133)</f>
        <v/>
      </c>
      <c r="H133">
        <f>IF(A133="","",E133-D133)</f>
        <v/>
      </c>
    </row>
    <row r="134">
      <c r="C134" s="8" t="n"/>
      <c r="F134">
        <f>IF(A134="","",SUMPRODUCT((Grafik!$C$2:$C$300=A134)*(Grafik!$F$2:$F$300="odbyty")*(Grafik!$A$2:$A$300&gt;=C134)))</f>
        <v/>
      </c>
      <c r="G134">
        <f>IF(A134="","",B134-F134)</f>
        <v/>
      </c>
      <c r="H134">
        <f>IF(A134="","",E134-D134)</f>
        <v/>
      </c>
    </row>
    <row r="135">
      <c r="C135" s="8" t="n"/>
      <c r="F135">
        <f>IF(A135="","",SUMPRODUCT((Grafik!$C$2:$C$300=A135)*(Grafik!$F$2:$F$300="odbyty")*(Grafik!$A$2:$A$300&gt;=C135)))</f>
        <v/>
      </c>
      <c r="G135">
        <f>IF(A135="","",B135-F135)</f>
        <v/>
      </c>
      <c r="H135">
        <f>IF(A135="","",E135-D135)</f>
        <v/>
      </c>
    </row>
    <row r="136">
      <c r="C136" s="8" t="n"/>
      <c r="F136">
        <f>IF(A136="","",SUMPRODUCT((Grafik!$C$2:$C$300=A136)*(Grafik!$F$2:$F$300="odbyty")*(Grafik!$A$2:$A$300&gt;=C136)))</f>
        <v/>
      </c>
      <c r="G136">
        <f>IF(A136="","",B136-F136)</f>
        <v/>
      </c>
      <c r="H136">
        <f>IF(A136="","",E136-D136)</f>
        <v/>
      </c>
    </row>
    <row r="137">
      <c r="C137" s="8" t="n"/>
      <c r="F137">
        <f>IF(A137="","",SUMPRODUCT((Grafik!$C$2:$C$300=A137)*(Grafik!$F$2:$F$300="odbyty")*(Grafik!$A$2:$A$300&gt;=C137)))</f>
        <v/>
      </c>
      <c r="G137">
        <f>IF(A137="","",B137-F137)</f>
        <v/>
      </c>
      <c r="H137">
        <f>IF(A137="","",E137-D137)</f>
        <v/>
      </c>
    </row>
    <row r="138">
      <c r="C138" s="8" t="n"/>
      <c r="F138">
        <f>IF(A138="","",SUMPRODUCT((Grafik!$C$2:$C$300=A138)*(Grafik!$F$2:$F$300="odbyty")*(Grafik!$A$2:$A$300&gt;=C138)))</f>
        <v/>
      </c>
      <c r="G138">
        <f>IF(A138="","",B138-F138)</f>
        <v/>
      </c>
      <c r="H138">
        <f>IF(A138="","",E138-D138)</f>
        <v/>
      </c>
    </row>
    <row r="139">
      <c r="C139" s="8" t="n"/>
      <c r="F139">
        <f>IF(A139="","",SUMPRODUCT((Grafik!$C$2:$C$300=A139)*(Grafik!$F$2:$F$300="odbyty")*(Grafik!$A$2:$A$300&gt;=C139)))</f>
        <v/>
      </c>
      <c r="G139">
        <f>IF(A139="","",B139-F139)</f>
        <v/>
      </c>
      <c r="H139">
        <f>IF(A139="","",E139-D139)</f>
        <v/>
      </c>
    </row>
    <row r="140">
      <c r="C140" s="8" t="n"/>
      <c r="F140">
        <f>IF(A140="","",SUMPRODUCT((Grafik!$C$2:$C$300=A140)*(Grafik!$F$2:$F$300="odbyty")*(Grafik!$A$2:$A$300&gt;=C140)))</f>
        <v/>
      </c>
      <c r="G140">
        <f>IF(A140="","",B140-F140)</f>
        <v/>
      </c>
      <c r="H140">
        <f>IF(A140="","",E140-D140)</f>
        <v/>
      </c>
    </row>
    <row r="141">
      <c r="C141" s="8" t="n"/>
      <c r="F141">
        <f>IF(A141="","",SUMPRODUCT((Grafik!$C$2:$C$300=A141)*(Grafik!$F$2:$F$300="odbyty")*(Grafik!$A$2:$A$300&gt;=C141)))</f>
        <v/>
      </c>
      <c r="G141">
        <f>IF(A141="","",B141-F141)</f>
        <v/>
      </c>
      <c r="H141">
        <f>IF(A141="","",E141-D141)</f>
        <v/>
      </c>
    </row>
    <row r="142">
      <c r="C142" s="8" t="n"/>
      <c r="F142">
        <f>IF(A142="","",SUMPRODUCT((Grafik!$C$2:$C$300=A142)*(Grafik!$F$2:$F$300="odbyty")*(Grafik!$A$2:$A$300&gt;=C142)))</f>
        <v/>
      </c>
      <c r="G142">
        <f>IF(A142="","",B142-F142)</f>
        <v/>
      </c>
      <c r="H142">
        <f>IF(A142="","",E142-D142)</f>
        <v/>
      </c>
    </row>
    <row r="143">
      <c r="C143" s="8" t="n"/>
      <c r="F143">
        <f>IF(A143="","",SUMPRODUCT((Grafik!$C$2:$C$300=A143)*(Grafik!$F$2:$F$300="odbyty")*(Grafik!$A$2:$A$300&gt;=C143)))</f>
        <v/>
      </c>
      <c r="G143">
        <f>IF(A143="","",B143-F143)</f>
        <v/>
      </c>
      <c r="H143">
        <f>IF(A143="","",E143-D143)</f>
        <v/>
      </c>
    </row>
    <row r="144">
      <c r="C144" s="8" t="n"/>
      <c r="F144">
        <f>IF(A144="","",SUMPRODUCT((Grafik!$C$2:$C$300=A144)*(Grafik!$F$2:$F$300="odbyty")*(Grafik!$A$2:$A$300&gt;=C144)))</f>
        <v/>
      </c>
      <c r="G144">
        <f>IF(A144="","",B144-F144)</f>
        <v/>
      </c>
      <c r="H144">
        <f>IF(A144="","",E144-D144)</f>
        <v/>
      </c>
    </row>
    <row r="145">
      <c r="C145" s="8" t="n"/>
      <c r="F145">
        <f>IF(A145="","",SUMPRODUCT((Grafik!$C$2:$C$300=A145)*(Grafik!$F$2:$F$300="odbyty")*(Grafik!$A$2:$A$300&gt;=C145)))</f>
        <v/>
      </c>
      <c r="G145">
        <f>IF(A145="","",B145-F145)</f>
        <v/>
      </c>
      <c r="H145">
        <f>IF(A145="","",E145-D145)</f>
        <v/>
      </c>
    </row>
    <row r="146">
      <c r="C146" s="8" t="n"/>
      <c r="F146">
        <f>IF(A146="","",SUMPRODUCT((Grafik!$C$2:$C$300=A146)*(Grafik!$F$2:$F$300="odbyty")*(Grafik!$A$2:$A$300&gt;=C146)))</f>
        <v/>
      </c>
      <c r="G146">
        <f>IF(A146="","",B146-F146)</f>
        <v/>
      </c>
      <c r="H146">
        <f>IF(A146="","",E146-D146)</f>
        <v/>
      </c>
    </row>
    <row r="147">
      <c r="C147" s="8" t="n"/>
      <c r="F147">
        <f>IF(A147="","",SUMPRODUCT((Grafik!$C$2:$C$300=A147)*(Grafik!$F$2:$F$300="odbyty")*(Grafik!$A$2:$A$300&gt;=C147)))</f>
        <v/>
      </c>
      <c r="G147">
        <f>IF(A147="","",B147-F147)</f>
        <v/>
      </c>
      <c r="H147">
        <f>IF(A147="","",E147-D147)</f>
        <v/>
      </c>
    </row>
    <row r="148">
      <c r="C148" s="8" t="n"/>
      <c r="F148">
        <f>IF(A148="","",SUMPRODUCT((Grafik!$C$2:$C$300=A148)*(Grafik!$F$2:$F$300="odbyty")*(Grafik!$A$2:$A$300&gt;=C148)))</f>
        <v/>
      </c>
      <c r="G148">
        <f>IF(A148="","",B148-F148)</f>
        <v/>
      </c>
      <c r="H148">
        <f>IF(A148="","",E148-D148)</f>
        <v/>
      </c>
    </row>
    <row r="149">
      <c r="C149" s="8" t="n"/>
      <c r="F149">
        <f>IF(A149="","",SUMPRODUCT((Grafik!$C$2:$C$300=A149)*(Grafik!$F$2:$F$300="odbyty")*(Grafik!$A$2:$A$300&gt;=C149)))</f>
        <v/>
      </c>
      <c r="G149">
        <f>IF(A149="","",B149-F149)</f>
        <v/>
      </c>
      <c r="H149">
        <f>IF(A149="","",E149-D149)</f>
        <v/>
      </c>
    </row>
    <row r="150">
      <c r="C150" s="8" t="n"/>
      <c r="F150">
        <f>IF(A150="","",SUMPRODUCT((Grafik!$C$2:$C$300=A150)*(Grafik!$F$2:$F$300="odbyty")*(Grafik!$A$2:$A$300&gt;=C150)))</f>
        <v/>
      </c>
      <c r="G150">
        <f>IF(A150="","",B150-F150)</f>
        <v/>
      </c>
      <c r="H150">
        <f>IF(A150="","",E150-D150)</f>
        <v/>
      </c>
    </row>
    <row r="151">
      <c r="C151" s="8" t="n"/>
      <c r="F151">
        <f>IF(A151="","",SUMPRODUCT((Grafik!$C$2:$C$300=A151)*(Grafik!$F$2:$F$300="odbyty")*(Grafik!$A$2:$A$300&gt;=C151)))</f>
        <v/>
      </c>
      <c r="G151">
        <f>IF(A151="","",B151-F151)</f>
        <v/>
      </c>
      <c r="H151">
        <f>IF(A151="","",E151-D151)</f>
        <v/>
      </c>
    </row>
    <row r="152">
      <c r="C152" s="8" t="n"/>
      <c r="F152">
        <f>IF(A152="","",SUMPRODUCT((Grafik!$C$2:$C$300=A152)*(Grafik!$F$2:$F$300="odbyty")*(Grafik!$A$2:$A$300&gt;=C152)))</f>
        <v/>
      </c>
      <c r="G152">
        <f>IF(A152="","",B152-F152)</f>
        <v/>
      </c>
      <c r="H152">
        <f>IF(A152="","",E152-D152)</f>
        <v/>
      </c>
    </row>
    <row r="153">
      <c r="C153" s="8" t="n"/>
      <c r="F153">
        <f>IF(A153="","",SUMPRODUCT((Grafik!$C$2:$C$300=A153)*(Grafik!$F$2:$F$300="odbyty")*(Grafik!$A$2:$A$300&gt;=C153)))</f>
        <v/>
      </c>
      <c r="G153">
        <f>IF(A153="","",B153-F153)</f>
        <v/>
      </c>
      <c r="H153">
        <f>IF(A153="","",E153-D153)</f>
        <v/>
      </c>
    </row>
    <row r="154">
      <c r="C154" s="8" t="n"/>
      <c r="F154">
        <f>IF(A154="","",SUMPRODUCT((Grafik!$C$2:$C$300=A154)*(Grafik!$F$2:$F$300="odbyty")*(Grafik!$A$2:$A$300&gt;=C154)))</f>
        <v/>
      </c>
      <c r="G154">
        <f>IF(A154="","",B154-F154)</f>
        <v/>
      </c>
      <c r="H154">
        <f>IF(A154="","",E154-D154)</f>
        <v/>
      </c>
    </row>
    <row r="155">
      <c r="C155" s="8" t="n"/>
      <c r="F155">
        <f>IF(A155="","",SUMPRODUCT((Grafik!$C$2:$C$300=A155)*(Grafik!$F$2:$F$300="odbyty")*(Grafik!$A$2:$A$300&gt;=C155)))</f>
        <v/>
      </c>
      <c r="G155">
        <f>IF(A155="","",B155-F155)</f>
        <v/>
      </c>
      <c r="H155">
        <f>IF(A155="","",E155-D155)</f>
        <v/>
      </c>
    </row>
    <row r="156">
      <c r="C156" s="8" t="n"/>
      <c r="F156">
        <f>IF(A156="","",SUMPRODUCT((Grafik!$C$2:$C$300=A156)*(Grafik!$F$2:$F$300="odbyty")*(Grafik!$A$2:$A$300&gt;=C156)))</f>
        <v/>
      </c>
      <c r="G156">
        <f>IF(A156="","",B156-F156)</f>
        <v/>
      </c>
      <c r="H156">
        <f>IF(A156="","",E156-D156)</f>
        <v/>
      </c>
    </row>
    <row r="157">
      <c r="C157" s="8" t="n"/>
      <c r="F157">
        <f>IF(A157="","",SUMPRODUCT((Grafik!$C$2:$C$300=A157)*(Grafik!$F$2:$F$300="odbyty")*(Grafik!$A$2:$A$300&gt;=C157)))</f>
        <v/>
      </c>
      <c r="G157">
        <f>IF(A157="","",B157-F157)</f>
        <v/>
      </c>
      <c r="H157">
        <f>IF(A157="","",E157-D157)</f>
        <v/>
      </c>
    </row>
    <row r="158">
      <c r="C158" s="8" t="n"/>
      <c r="F158">
        <f>IF(A158="","",SUMPRODUCT((Grafik!$C$2:$C$300=A158)*(Grafik!$F$2:$F$300="odbyty")*(Grafik!$A$2:$A$300&gt;=C158)))</f>
        <v/>
      </c>
      <c r="G158">
        <f>IF(A158="","",B158-F158)</f>
        <v/>
      </c>
      <c r="H158">
        <f>IF(A158="","",E158-D158)</f>
        <v/>
      </c>
    </row>
    <row r="159">
      <c r="C159" s="8" t="n"/>
      <c r="F159">
        <f>IF(A159="","",SUMPRODUCT((Grafik!$C$2:$C$300=A159)*(Grafik!$F$2:$F$300="odbyty")*(Grafik!$A$2:$A$300&gt;=C159)))</f>
        <v/>
      </c>
      <c r="G159">
        <f>IF(A159="","",B159-F159)</f>
        <v/>
      </c>
      <c r="H159">
        <f>IF(A159="","",E159-D159)</f>
        <v/>
      </c>
    </row>
    <row r="160">
      <c r="C160" s="8" t="n"/>
      <c r="F160">
        <f>IF(A160="","",SUMPRODUCT((Grafik!$C$2:$C$300=A160)*(Grafik!$F$2:$F$300="odbyty")*(Grafik!$A$2:$A$300&gt;=C160)))</f>
        <v/>
      </c>
      <c r="G160">
        <f>IF(A160="","",B160-F160)</f>
        <v/>
      </c>
      <c r="H160">
        <f>IF(A160="","",E160-D160)</f>
        <v/>
      </c>
    </row>
    <row r="161">
      <c r="C161" s="8" t="n"/>
      <c r="F161">
        <f>IF(A161="","",SUMPRODUCT((Grafik!$C$2:$C$300=A161)*(Grafik!$F$2:$F$300="odbyty")*(Grafik!$A$2:$A$300&gt;=C161)))</f>
        <v/>
      </c>
      <c r="G161">
        <f>IF(A161="","",B161-F161)</f>
        <v/>
      </c>
      <c r="H161">
        <f>IF(A161="","",E161-D161)</f>
        <v/>
      </c>
    </row>
    <row r="162">
      <c r="C162" s="8" t="n"/>
      <c r="F162">
        <f>IF(A162="","",SUMPRODUCT((Grafik!$C$2:$C$300=A162)*(Grafik!$F$2:$F$300="odbyty")*(Grafik!$A$2:$A$300&gt;=C162)))</f>
        <v/>
      </c>
      <c r="G162">
        <f>IF(A162="","",B162-F162)</f>
        <v/>
      </c>
      <c r="H162">
        <f>IF(A162="","",E162-D162)</f>
        <v/>
      </c>
    </row>
    <row r="163">
      <c r="C163" s="8" t="n"/>
      <c r="F163">
        <f>IF(A163="","",SUMPRODUCT((Grafik!$C$2:$C$300=A163)*(Grafik!$F$2:$F$300="odbyty")*(Grafik!$A$2:$A$300&gt;=C163)))</f>
        <v/>
      </c>
      <c r="G163">
        <f>IF(A163="","",B163-F163)</f>
        <v/>
      </c>
      <c r="H163">
        <f>IF(A163="","",E163-D163)</f>
        <v/>
      </c>
    </row>
    <row r="164">
      <c r="C164" s="8" t="n"/>
      <c r="F164">
        <f>IF(A164="","",SUMPRODUCT((Grafik!$C$2:$C$300=A164)*(Grafik!$F$2:$F$300="odbyty")*(Grafik!$A$2:$A$300&gt;=C164)))</f>
        <v/>
      </c>
      <c r="G164">
        <f>IF(A164="","",B164-F164)</f>
        <v/>
      </c>
      <c r="H164">
        <f>IF(A164="","",E164-D164)</f>
        <v/>
      </c>
    </row>
    <row r="165">
      <c r="C165" s="8" t="n"/>
      <c r="F165">
        <f>IF(A165="","",SUMPRODUCT((Grafik!$C$2:$C$300=A165)*(Grafik!$F$2:$F$300="odbyty")*(Grafik!$A$2:$A$300&gt;=C165)))</f>
        <v/>
      </c>
      <c r="G165">
        <f>IF(A165="","",B165-F165)</f>
        <v/>
      </c>
      <c r="H165">
        <f>IF(A165="","",E165-D165)</f>
        <v/>
      </c>
    </row>
    <row r="166">
      <c r="C166" s="8" t="n"/>
      <c r="F166">
        <f>IF(A166="","",SUMPRODUCT((Grafik!$C$2:$C$300=A166)*(Grafik!$F$2:$F$300="odbyty")*(Grafik!$A$2:$A$300&gt;=C166)))</f>
        <v/>
      </c>
      <c r="G166">
        <f>IF(A166="","",B166-F166)</f>
        <v/>
      </c>
      <c r="H166">
        <f>IF(A166="","",E166-D166)</f>
        <v/>
      </c>
    </row>
    <row r="167">
      <c r="C167" s="8" t="n"/>
      <c r="F167">
        <f>IF(A167="","",SUMPRODUCT((Grafik!$C$2:$C$300=A167)*(Grafik!$F$2:$F$300="odbyty")*(Grafik!$A$2:$A$300&gt;=C167)))</f>
        <v/>
      </c>
      <c r="G167">
        <f>IF(A167="","",B167-F167)</f>
        <v/>
      </c>
      <c r="H167">
        <f>IF(A167="","",E167-D167)</f>
        <v/>
      </c>
    </row>
    <row r="168">
      <c r="C168" s="8" t="n"/>
      <c r="F168">
        <f>IF(A168="","",SUMPRODUCT((Grafik!$C$2:$C$300=A168)*(Grafik!$F$2:$F$300="odbyty")*(Grafik!$A$2:$A$300&gt;=C168)))</f>
        <v/>
      </c>
      <c r="G168">
        <f>IF(A168="","",B168-F168)</f>
        <v/>
      </c>
      <c r="H168">
        <f>IF(A168="","",E168-D168)</f>
        <v/>
      </c>
    </row>
    <row r="169">
      <c r="C169" s="8" t="n"/>
      <c r="F169">
        <f>IF(A169="","",SUMPRODUCT((Grafik!$C$2:$C$300=A169)*(Grafik!$F$2:$F$300="odbyty")*(Grafik!$A$2:$A$300&gt;=C169)))</f>
        <v/>
      </c>
      <c r="G169">
        <f>IF(A169="","",B169-F169)</f>
        <v/>
      </c>
      <c r="H169">
        <f>IF(A169="","",E169-D169)</f>
        <v/>
      </c>
    </row>
    <row r="170">
      <c r="C170" s="8" t="n"/>
      <c r="F170">
        <f>IF(A170="","",SUMPRODUCT((Grafik!$C$2:$C$300=A170)*(Grafik!$F$2:$F$300="odbyty")*(Grafik!$A$2:$A$300&gt;=C170)))</f>
        <v/>
      </c>
      <c r="G170">
        <f>IF(A170="","",B170-F170)</f>
        <v/>
      </c>
      <c r="H170">
        <f>IF(A170="","",E170-D170)</f>
        <v/>
      </c>
    </row>
    <row r="171">
      <c r="C171" s="8" t="n"/>
      <c r="F171">
        <f>IF(A171="","",SUMPRODUCT((Grafik!$C$2:$C$300=A171)*(Grafik!$F$2:$F$300="odbyty")*(Grafik!$A$2:$A$300&gt;=C171)))</f>
        <v/>
      </c>
      <c r="G171">
        <f>IF(A171="","",B171-F171)</f>
        <v/>
      </c>
      <c r="H171">
        <f>IF(A171="","",E171-D171)</f>
        <v/>
      </c>
    </row>
    <row r="172">
      <c r="C172" s="8" t="n"/>
      <c r="F172">
        <f>IF(A172="","",SUMPRODUCT((Grafik!$C$2:$C$300=A172)*(Grafik!$F$2:$F$300="odbyty")*(Grafik!$A$2:$A$300&gt;=C172)))</f>
        <v/>
      </c>
      <c r="G172">
        <f>IF(A172="","",B172-F172)</f>
        <v/>
      </c>
      <c r="H172">
        <f>IF(A172="","",E172-D172)</f>
        <v/>
      </c>
    </row>
    <row r="173">
      <c r="C173" s="8" t="n"/>
      <c r="F173">
        <f>IF(A173="","",SUMPRODUCT((Grafik!$C$2:$C$300=A173)*(Grafik!$F$2:$F$300="odbyty")*(Grafik!$A$2:$A$300&gt;=C173)))</f>
        <v/>
      </c>
      <c r="G173">
        <f>IF(A173="","",B173-F173)</f>
        <v/>
      </c>
      <c r="H173">
        <f>IF(A173="","",E173-D173)</f>
        <v/>
      </c>
    </row>
    <row r="174">
      <c r="C174" s="8" t="n"/>
      <c r="F174">
        <f>IF(A174="","",SUMPRODUCT((Grafik!$C$2:$C$300=A174)*(Grafik!$F$2:$F$300="odbyty")*(Grafik!$A$2:$A$300&gt;=C174)))</f>
        <v/>
      </c>
      <c r="G174">
        <f>IF(A174="","",B174-F174)</f>
        <v/>
      </c>
      <c r="H174">
        <f>IF(A174="","",E174-D174)</f>
        <v/>
      </c>
    </row>
    <row r="175">
      <c r="C175" s="8" t="n"/>
      <c r="F175">
        <f>IF(A175="","",SUMPRODUCT((Grafik!$C$2:$C$300=A175)*(Grafik!$F$2:$F$300="odbyty")*(Grafik!$A$2:$A$300&gt;=C175)))</f>
        <v/>
      </c>
      <c r="G175">
        <f>IF(A175="","",B175-F175)</f>
        <v/>
      </c>
      <c r="H175">
        <f>IF(A175="","",E175-D175)</f>
        <v/>
      </c>
    </row>
    <row r="176">
      <c r="C176" s="8" t="n"/>
      <c r="F176">
        <f>IF(A176="","",SUMPRODUCT((Grafik!$C$2:$C$300=A176)*(Grafik!$F$2:$F$300="odbyty")*(Grafik!$A$2:$A$300&gt;=C176)))</f>
        <v/>
      </c>
      <c r="G176">
        <f>IF(A176="","",B176-F176)</f>
        <v/>
      </c>
      <c r="H176">
        <f>IF(A176="","",E176-D176)</f>
        <v/>
      </c>
    </row>
    <row r="177">
      <c r="C177" s="8" t="n"/>
      <c r="F177">
        <f>IF(A177="","",SUMPRODUCT((Grafik!$C$2:$C$300=A177)*(Grafik!$F$2:$F$300="odbyty")*(Grafik!$A$2:$A$300&gt;=C177)))</f>
        <v/>
      </c>
      <c r="G177">
        <f>IF(A177="","",B177-F177)</f>
        <v/>
      </c>
      <c r="H177">
        <f>IF(A177="","",E177-D177)</f>
        <v/>
      </c>
    </row>
    <row r="178">
      <c r="C178" s="8" t="n"/>
      <c r="F178">
        <f>IF(A178="","",SUMPRODUCT((Grafik!$C$2:$C$300=A178)*(Grafik!$F$2:$F$300="odbyty")*(Grafik!$A$2:$A$300&gt;=C178)))</f>
        <v/>
      </c>
      <c r="G178">
        <f>IF(A178="","",B178-F178)</f>
        <v/>
      </c>
      <c r="H178">
        <f>IF(A178="","",E178-D178)</f>
        <v/>
      </c>
    </row>
    <row r="179">
      <c r="C179" s="8" t="n"/>
      <c r="F179">
        <f>IF(A179="","",SUMPRODUCT((Grafik!$C$2:$C$300=A179)*(Grafik!$F$2:$F$300="odbyty")*(Grafik!$A$2:$A$300&gt;=C179)))</f>
        <v/>
      </c>
      <c r="G179">
        <f>IF(A179="","",B179-F179)</f>
        <v/>
      </c>
      <c r="H179">
        <f>IF(A179="","",E179-D179)</f>
        <v/>
      </c>
    </row>
    <row r="180">
      <c r="C180" s="8" t="n"/>
      <c r="F180">
        <f>IF(A180="","",SUMPRODUCT((Grafik!$C$2:$C$300=A180)*(Grafik!$F$2:$F$300="odbyty")*(Grafik!$A$2:$A$300&gt;=C180)))</f>
        <v/>
      </c>
      <c r="G180">
        <f>IF(A180="","",B180-F180)</f>
        <v/>
      </c>
      <c r="H180">
        <f>IF(A180="","",E180-D180)</f>
        <v/>
      </c>
    </row>
    <row r="181">
      <c r="C181" s="8" t="n"/>
      <c r="F181">
        <f>IF(A181="","",SUMPRODUCT((Grafik!$C$2:$C$300=A181)*(Grafik!$F$2:$F$300="odbyty")*(Grafik!$A$2:$A$300&gt;=C181)))</f>
        <v/>
      </c>
      <c r="G181">
        <f>IF(A181="","",B181-F181)</f>
        <v/>
      </c>
      <c r="H181">
        <f>IF(A181="","",E181-D181)</f>
        <v/>
      </c>
    </row>
    <row r="182">
      <c r="C182" s="8" t="n"/>
      <c r="F182">
        <f>IF(A182="","",SUMPRODUCT((Grafik!$C$2:$C$300=A182)*(Grafik!$F$2:$F$300="odbyty")*(Grafik!$A$2:$A$300&gt;=C182)))</f>
        <v/>
      </c>
      <c r="G182">
        <f>IF(A182="","",B182-F182)</f>
        <v/>
      </c>
      <c r="H182">
        <f>IF(A182="","",E182-D182)</f>
        <v/>
      </c>
    </row>
    <row r="183">
      <c r="C183" s="8" t="n"/>
      <c r="F183">
        <f>IF(A183="","",SUMPRODUCT((Grafik!$C$2:$C$300=A183)*(Grafik!$F$2:$F$300="odbyty")*(Grafik!$A$2:$A$300&gt;=C183)))</f>
        <v/>
      </c>
      <c r="G183">
        <f>IF(A183="","",B183-F183)</f>
        <v/>
      </c>
      <c r="H183">
        <f>IF(A183="","",E183-D183)</f>
        <v/>
      </c>
    </row>
    <row r="184">
      <c r="C184" s="8" t="n"/>
      <c r="F184">
        <f>IF(A184="","",SUMPRODUCT((Grafik!$C$2:$C$300=A184)*(Grafik!$F$2:$F$300="odbyty")*(Grafik!$A$2:$A$300&gt;=C184)))</f>
        <v/>
      </c>
      <c r="G184">
        <f>IF(A184="","",B184-F184)</f>
        <v/>
      </c>
      <c r="H184">
        <f>IF(A184="","",E184-D184)</f>
        <v/>
      </c>
    </row>
    <row r="185">
      <c r="C185" s="8" t="n"/>
      <c r="F185">
        <f>IF(A185="","",SUMPRODUCT((Grafik!$C$2:$C$300=A185)*(Grafik!$F$2:$F$300="odbyty")*(Grafik!$A$2:$A$300&gt;=C185)))</f>
        <v/>
      </c>
      <c r="G185">
        <f>IF(A185="","",B185-F185)</f>
        <v/>
      </c>
      <c r="H185">
        <f>IF(A185="","",E185-D185)</f>
        <v/>
      </c>
    </row>
    <row r="186">
      <c r="C186" s="8" t="n"/>
      <c r="F186">
        <f>IF(A186="","",SUMPRODUCT((Grafik!$C$2:$C$300=A186)*(Grafik!$F$2:$F$300="odbyty")*(Grafik!$A$2:$A$300&gt;=C186)))</f>
        <v/>
      </c>
      <c r="G186">
        <f>IF(A186="","",B186-F186)</f>
        <v/>
      </c>
      <c r="H186">
        <f>IF(A186="","",E186-D186)</f>
        <v/>
      </c>
    </row>
    <row r="187">
      <c r="C187" s="8" t="n"/>
      <c r="F187">
        <f>IF(A187="","",SUMPRODUCT((Grafik!$C$2:$C$300=A187)*(Grafik!$F$2:$F$300="odbyty")*(Grafik!$A$2:$A$300&gt;=C187)))</f>
        <v/>
      </c>
      <c r="G187">
        <f>IF(A187="","",B187-F187)</f>
        <v/>
      </c>
      <c r="H187">
        <f>IF(A187="","",E187-D187)</f>
        <v/>
      </c>
    </row>
    <row r="188">
      <c r="C188" s="8" t="n"/>
      <c r="F188">
        <f>IF(A188="","",SUMPRODUCT((Grafik!$C$2:$C$300=A188)*(Grafik!$F$2:$F$300="odbyty")*(Grafik!$A$2:$A$300&gt;=C188)))</f>
        <v/>
      </c>
      <c r="G188">
        <f>IF(A188="","",B188-F188)</f>
        <v/>
      </c>
      <c r="H188">
        <f>IF(A188="","",E188-D188)</f>
        <v/>
      </c>
    </row>
    <row r="189">
      <c r="C189" s="8" t="n"/>
      <c r="F189">
        <f>IF(A189="","",SUMPRODUCT((Grafik!$C$2:$C$300=A189)*(Grafik!$F$2:$F$300="odbyty")*(Grafik!$A$2:$A$300&gt;=C189)))</f>
        <v/>
      </c>
      <c r="G189">
        <f>IF(A189="","",B189-F189)</f>
        <v/>
      </c>
      <c r="H189">
        <f>IF(A189="","",E189-D189)</f>
        <v/>
      </c>
    </row>
    <row r="190">
      <c r="C190" s="8" t="n"/>
      <c r="F190">
        <f>IF(A190="","",SUMPRODUCT((Grafik!$C$2:$C$300=A190)*(Grafik!$F$2:$F$300="odbyty")*(Grafik!$A$2:$A$300&gt;=C190)))</f>
        <v/>
      </c>
      <c r="G190">
        <f>IF(A190="","",B190-F190)</f>
        <v/>
      </c>
      <c r="H190">
        <f>IF(A190="","",E190-D190)</f>
        <v/>
      </c>
    </row>
    <row r="191">
      <c r="C191" s="8" t="n"/>
      <c r="F191">
        <f>IF(A191="","",SUMPRODUCT((Grafik!$C$2:$C$300=A191)*(Grafik!$F$2:$F$300="odbyty")*(Grafik!$A$2:$A$300&gt;=C191)))</f>
        <v/>
      </c>
      <c r="G191">
        <f>IF(A191="","",B191-F191)</f>
        <v/>
      </c>
      <c r="H191">
        <f>IF(A191="","",E191-D191)</f>
        <v/>
      </c>
    </row>
    <row r="192">
      <c r="C192" s="8" t="n"/>
      <c r="F192">
        <f>IF(A192="","",SUMPRODUCT((Grafik!$C$2:$C$300=A192)*(Grafik!$F$2:$F$300="odbyty")*(Grafik!$A$2:$A$300&gt;=C192)))</f>
        <v/>
      </c>
      <c r="G192">
        <f>IF(A192="","",B192-F192)</f>
        <v/>
      </c>
      <c r="H192">
        <f>IF(A192="","",E192-D192)</f>
        <v/>
      </c>
    </row>
    <row r="193">
      <c r="C193" s="8" t="n"/>
      <c r="F193">
        <f>IF(A193="","",SUMPRODUCT((Grafik!$C$2:$C$300=A193)*(Grafik!$F$2:$F$300="odbyty")*(Grafik!$A$2:$A$300&gt;=C193)))</f>
        <v/>
      </c>
      <c r="G193">
        <f>IF(A193="","",B193-F193)</f>
        <v/>
      </c>
      <c r="H193">
        <f>IF(A193="","",E193-D193)</f>
        <v/>
      </c>
    </row>
    <row r="194">
      <c r="C194" s="8" t="n"/>
      <c r="F194">
        <f>IF(A194="","",SUMPRODUCT((Grafik!$C$2:$C$300=A194)*(Grafik!$F$2:$F$300="odbyty")*(Grafik!$A$2:$A$300&gt;=C194)))</f>
        <v/>
      </c>
      <c r="G194">
        <f>IF(A194="","",B194-F194)</f>
        <v/>
      </c>
      <c r="H194">
        <f>IF(A194="","",E194-D194)</f>
        <v/>
      </c>
    </row>
    <row r="195">
      <c r="C195" s="8" t="n"/>
      <c r="F195">
        <f>IF(A195="","",SUMPRODUCT((Grafik!$C$2:$C$300=A195)*(Grafik!$F$2:$F$300="odbyty")*(Grafik!$A$2:$A$300&gt;=C195)))</f>
        <v/>
      </c>
      <c r="G195">
        <f>IF(A195="","",B195-F195)</f>
        <v/>
      </c>
      <c r="H195">
        <f>IF(A195="","",E195-D195)</f>
        <v/>
      </c>
    </row>
    <row r="196">
      <c r="C196" s="8" t="n"/>
      <c r="F196">
        <f>IF(A196="","",SUMPRODUCT((Grafik!$C$2:$C$300=A196)*(Grafik!$F$2:$F$300="odbyty")*(Grafik!$A$2:$A$300&gt;=C196)))</f>
        <v/>
      </c>
      <c r="G196">
        <f>IF(A196="","",B196-F196)</f>
        <v/>
      </c>
      <c r="H196">
        <f>IF(A196="","",E196-D196)</f>
        <v/>
      </c>
    </row>
    <row r="197">
      <c r="C197" s="8" t="n"/>
      <c r="F197">
        <f>IF(A197="","",SUMPRODUCT((Grafik!$C$2:$C$300=A197)*(Grafik!$F$2:$F$300="odbyty")*(Grafik!$A$2:$A$300&gt;=C197)))</f>
        <v/>
      </c>
      <c r="G197">
        <f>IF(A197="","",B197-F197)</f>
        <v/>
      </c>
      <c r="H197">
        <f>IF(A197="","",E197-D197)</f>
        <v/>
      </c>
    </row>
    <row r="198">
      <c r="C198" s="8" t="n"/>
      <c r="F198">
        <f>IF(A198="","",SUMPRODUCT((Grafik!$C$2:$C$300=A198)*(Grafik!$F$2:$F$300="odbyty")*(Grafik!$A$2:$A$300&gt;=C198)))</f>
        <v/>
      </c>
      <c r="G198">
        <f>IF(A198="","",B198-F198)</f>
        <v/>
      </c>
      <c r="H198">
        <f>IF(A198="","",E198-D198)</f>
        <v/>
      </c>
    </row>
    <row r="199">
      <c r="C199" s="8" t="n"/>
      <c r="F199">
        <f>IF(A199="","",SUMPRODUCT((Grafik!$C$2:$C$300=A199)*(Grafik!$F$2:$F$300="odbyty")*(Grafik!$A$2:$A$300&gt;=C199)))</f>
        <v/>
      </c>
      <c r="G199">
        <f>IF(A199="","",B199-F199)</f>
        <v/>
      </c>
      <c r="H199">
        <f>IF(A199="","",E199-D199)</f>
        <v/>
      </c>
    </row>
    <row r="200">
      <c r="C200" s="8" t="n"/>
      <c r="F200">
        <f>IF(A200="","",SUMPRODUCT((Grafik!$C$2:$C$300=A200)*(Grafik!$F$2:$F$300="odbyty")*(Grafik!$A$2:$A$300&gt;=C200)))</f>
        <v/>
      </c>
      <c r="G200">
        <f>IF(A200="","",B200-F200)</f>
        <v/>
      </c>
      <c r="H200">
        <f>IF(A200="","",E200-D200)</f>
        <v/>
      </c>
    </row>
    <row r="201">
      <c r="C201" s="8" t="n"/>
      <c r="F201">
        <f>IF(A201="","",SUMPRODUCT((Grafik!$C$2:$C$300=A201)*(Grafik!$F$2:$F$300="odbyty")*(Grafik!$A$2:$A$300&gt;=C201)))</f>
        <v/>
      </c>
      <c r="G201">
        <f>IF(A201="","",B201-F201)</f>
        <v/>
      </c>
      <c r="H201">
        <f>IF(A201="","",E201-D201)</f>
        <v/>
      </c>
    </row>
    <row r="202">
      <c r="C202" s="8" t="n"/>
      <c r="F202">
        <f>IF(A202="","",SUMPRODUCT((Grafik!$C$2:$C$300=A202)*(Grafik!$F$2:$F$300="odbyty")*(Grafik!$A$2:$A$300&gt;=C202)))</f>
        <v/>
      </c>
      <c r="G202">
        <f>IF(A202="","",B202-F202)</f>
        <v/>
      </c>
      <c r="H202">
        <f>IF(A202="","",E202-D202)</f>
        <v/>
      </c>
    </row>
    <row r="203">
      <c r="C203" s="8" t="n"/>
      <c r="F203">
        <f>IF(A203="","",SUMPRODUCT((Grafik!$C$2:$C$300=A203)*(Grafik!$F$2:$F$300="odbyty")*(Grafik!$A$2:$A$300&gt;=C203)))</f>
        <v/>
      </c>
      <c r="G203">
        <f>IF(A203="","",B203-F203)</f>
        <v/>
      </c>
      <c r="H203">
        <f>IF(A203="","",E203-D203)</f>
        <v/>
      </c>
    </row>
    <row r="204">
      <c r="C204" s="8" t="n"/>
      <c r="F204">
        <f>IF(A204="","",SUMPRODUCT((Grafik!$C$2:$C$300=A204)*(Grafik!$F$2:$F$300="odbyty")*(Grafik!$A$2:$A$300&gt;=C204)))</f>
        <v/>
      </c>
      <c r="G204">
        <f>IF(A204="","",B204-F204)</f>
        <v/>
      </c>
      <c r="H204">
        <f>IF(A204="","",E204-D204)</f>
        <v/>
      </c>
    </row>
    <row r="205">
      <c r="C205" s="8" t="n"/>
      <c r="F205">
        <f>IF(A205="","",SUMPRODUCT((Grafik!$C$2:$C$300=A205)*(Grafik!$F$2:$F$300="odbyty")*(Grafik!$A$2:$A$300&gt;=C205)))</f>
        <v/>
      </c>
      <c r="G205">
        <f>IF(A205="","",B205-F205)</f>
        <v/>
      </c>
      <c r="H205">
        <f>IF(A205="","",E205-D205)</f>
        <v/>
      </c>
    </row>
    <row r="206">
      <c r="C206" s="8" t="n"/>
      <c r="F206">
        <f>IF(A206="","",SUMPRODUCT((Grafik!$C$2:$C$300=A206)*(Grafik!$F$2:$F$300="odbyty")*(Grafik!$A$2:$A$300&gt;=C206)))</f>
        <v/>
      </c>
      <c r="G206">
        <f>IF(A206="","",B206-F206)</f>
        <v/>
      </c>
      <c r="H206">
        <f>IF(A206="","",E206-D206)</f>
        <v/>
      </c>
    </row>
    <row r="207">
      <c r="C207" s="8" t="n"/>
      <c r="F207">
        <f>IF(A207="","",SUMPRODUCT((Grafik!$C$2:$C$300=A207)*(Grafik!$F$2:$F$300="odbyty")*(Grafik!$A$2:$A$300&gt;=C207)))</f>
        <v/>
      </c>
      <c r="G207">
        <f>IF(A207="","",B207-F207)</f>
        <v/>
      </c>
      <c r="H207">
        <f>IF(A207="","",E207-D207)</f>
        <v/>
      </c>
    </row>
    <row r="208">
      <c r="C208" s="8" t="n"/>
      <c r="F208">
        <f>IF(A208="","",SUMPRODUCT((Grafik!$C$2:$C$300=A208)*(Grafik!$F$2:$F$300="odbyty")*(Grafik!$A$2:$A$300&gt;=C208)))</f>
        <v/>
      </c>
      <c r="G208">
        <f>IF(A208="","",B208-F208)</f>
        <v/>
      </c>
      <c r="H208">
        <f>IF(A208="","",E208-D208)</f>
        <v/>
      </c>
    </row>
    <row r="209">
      <c r="C209" s="8" t="n"/>
      <c r="F209">
        <f>IF(A209="","",SUMPRODUCT((Grafik!$C$2:$C$300=A209)*(Grafik!$F$2:$F$300="odbyty")*(Grafik!$A$2:$A$300&gt;=C209)))</f>
        <v/>
      </c>
      <c r="G209">
        <f>IF(A209="","",B209-F209)</f>
        <v/>
      </c>
      <c r="H209">
        <f>IF(A209="","",E209-D209)</f>
        <v/>
      </c>
    </row>
    <row r="210">
      <c r="C210" s="8" t="n"/>
      <c r="F210">
        <f>IF(A210="","",SUMPRODUCT((Grafik!$C$2:$C$300=A210)*(Grafik!$F$2:$F$300="odbyty")*(Grafik!$A$2:$A$300&gt;=C210)))</f>
        <v/>
      </c>
      <c r="G210">
        <f>IF(A210="","",B210-F210)</f>
        <v/>
      </c>
      <c r="H210">
        <f>IF(A210="","",E210-D210)</f>
        <v/>
      </c>
    </row>
    <row r="211">
      <c r="C211" s="8" t="n"/>
      <c r="F211">
        <f>IF(A211="","",SUMPRODUCT((Grafik!$C$2:$C$300=A211)*(Grafik!$F$2:$F$300="odbyty")*(Grafik!$A$2:$A$300&gt;=C211)))</f>
        <v/>
      </c>
      <c r="G211">
        <f>IF(A211="","",B211-F211)</f>
        <v/>
      </c>
      <c r="H211">
        <f>IF(A211="","",E211-D211)</f>
        <v/>
      </c>
    </row>
    <row r="212">
      <c r="C212" s="8" t="n"/>
      <c r="F212">
        <f>IF(A212="","",SUMPRODUCT((Grafik!$C$2:$C$300=A212)*(Grafik!$F$2:$F$300="odbyty")*(Grafik!$A$2:$A$300&gt;=C212)))</f>
        <v/>
      </c>
      <c r="G212">
        <f>IF(A212="","",B212-F212)</f>
        <v/>
      </c>
      <c r="H212">
        <f>IF(A212="","",E212-D212)</f>
        <v/>
      </c>
    </row>
    <row r="213">
      <c r="C213" s="8" t="n"/>
      <c r="F213">
        <f>IF(A213="","",SUMPRODUCT((Grafik!$C$2:$C$300=A213)*(Grafik!$F$2:$F$300="odbyty")*(Grafik!$A$2:$A$300&gt;=C213)))</f>
        <v/>
      </c>
      <c r="G213">
        <f>IF(A213="","",B213-F213)</f>
        <v/>
      </c>
      <c r="H213">
        <f>IF(A213="","",E213-D213)</f>
        <v/>
      </c>
    </row>
    <row r="214">
      <c r="C214" s="8" t="n"/>
      <c r="F214">
        <f>IF(A214="","",SUMPRODUCT((Grafik!$C$2:$C$300=A214)*(Grafik!$F$2:$F$300="odbyty")*(Grafik!$A$2:$A$300&gt;=C214)))</f>
        <v/>
      </c>
      <c r="G214">
        <f>IF(A214="","",B214-F214)</f>
        <v/>
      </c>
      <c r="H214">
        <f>IF(A214="","",E214-D214)</f>
        <v/>
      </c>
    </row>
    <row r="215">
      <c r="C215" s="8" t="n"/>
      <c r="F215">
        <f>IF(A215="","",SUMPRODUCT((Grafik!$C$2:$C$300=A215)*(Grafik!$F$2:$F$300="odbyty")*(Grafik!$A$2:$A$300&gt;=C215)))</f>
        <v/>
      </c>
      <c r="G215">
        <f>IF(A215="","",B215-F215)</f>
        <v/>
      </c>
      <c r="H215">
        <f>IF(A215="","",E215-D215)</f>
        <v/>
      </c>
    </row>
    <row r="216">
      <c r="C216" s="8" t="n"/>
      <c r="F216">
        <f>IF(A216="","",SUMPRODUCT((Grafik!$C$2:$C$300=A216)*(Grafik!$F$2:$F$300="odbyty")*(Grafik!$A$2:$A$300&gt;=C216)))</f>
        <v/>
      </c>
      <c r="G216">
        <f>IF(A216="","",B216-F216)</f>
        <v/>
      </c>
      <c r="H216">
        <f>IF(A216="","",E216-D216)</f>
        <v/>
      </c>
    </row>
    <row r="217">
      <c r="C217" s="8" t="n"/>
      <c r="F217">
        <f>IF(A217="","",SUMPRODUCT((Grafik!$C$2:$C$300=A217)*(Grafik!$F$2:$F$300="odbyty")*(Grafik!$A$2:$A$300&gt;=C217)))</f>
        <v/>
      </c>
      <c r="G217">
        <f>IF(A217="","",B217-F217)</f>
        <v/>
      </c>
      <c r="H217">
        <f>IF(A217="","",E217-D217)</f>
        <v/>
      </c>
    </row>
    <row r="218">
      <c r="C218" s="8" t="n"/>
      <c r="F218">
        <f>IF(A218="","",SUMPRODUCT((Grafik!$C$2:$C$300=A218)*(Grafik!$F$2:$F$300="odbyty")*(Grafik!$A$2:$A$300&gt;=C218)))</f>
        <v/>
      </c>
      <c r="G218">
        <f>IF(A218="","",B218-F218)</f>
        <v/>
      </c>
      <c r="H218">
        <f>IF(A218="","",E218-D218)</f>
        <v/>
      </c>
    </row>
    <row r="219">
      <c r="C219" s="8" t="n"/>
      <c r="F219">
        <f>IF(A219="","",SUMPRODUCT((Grafik!$C$2:$C$300=A219)*(Grafik!$F$2:$F$300="odbyty")*(Grafik!$A$2:$A$300&gt;=C219)))</f>
        <v/>
      </c>
      <c r="G219">
        <f>IF(A219="","",B219-F219)</f>
        <v/>
      </c>
      <c r="H219">
        <f>IF(A219="","",E219-D219)</f>
        <v/>
      </c>
    </row>
    <row r="220">
      <c r="C220" s="8" t="n"/>
      <c r="F220">
        <f>IF(A220="","",SUMPRODUCT((Grafik!$C$2:$C$300=A220)*(Grafik!$F$2:$F$300="odbyty")*(Grafik!$A$2:$A$300&gt;=C220)))</f>
        <v/>
      </c>
      <c r="G220">
        <f>IF(A220="","",B220-F220)</f>
        <v/>
      </c>
      <c r="H220">
        <f>IF(A220="","",E220-D220)</f>
        <v/>
      </c>
    </row>
    <row r="221">
      <c r="C221" s="8" t="n"/>
      <c r="F221">
        <f>IF(A221="","",SUMPRODUCT((Grafik!$C$2:$C$300=A221)*(Grafik!$F$2:$F$300="odbyty")*(Grafik!$A$2:$A$300&gt;=C221)))</f>
        <v/>
      </c>
      <c r="G221">
        <f>IF(A221="","",B221-F221)</f>
        <v/>
      </c>
      <c r="H221">
        <f>IF(A221="","",E221-D221)</f>
        <v/>
      </c>
    </row>
    <row r="222">
      <c r="C222" s="8" t="n"/>
      <c r="F222">
        <f>IF(A222="","",SUMPRODUCT((Grafik!$C$2:$C$300=A222)*(Grafik!$F$2:$F$300="odbyty")*(Grafik!$A$2:$A$300&gt;=C222)))</f>
        <v/>
      </c>
      <c r="G222">
        <f>IF(A222="","",B222-F222)</f>
        <v/>
      </c>
      <c r="H222">
        <f>IF(A222="","",E222-D222)</f>
        <v/>
      </c>
    </row>
    <row r="223">
      <c r="C223" s="8" t="n"/>
      <c r="F223">
        <f>IF(A223="","",SUMPRODUCT((Grafik!$C$2:$C$300=A223)*(Grafik!$F$2:$F$300="odbyty")*(Grafik!$A$2:$A$300&gt;=C223)))</f>
        <v/>
      </c>
      <c r="G223">
        <f>IF(A223="","",B223-F223)</f>
        <v/>
      </c>
      <c r="H223">
        <f>IF(A223="","",E223-D223)</f>
        <v/>
      </c>
    </row>
    <row r="224">
      <c r="C224" s="8" t="n"/>
      <c r="F224">
        <f>IF(A224="","",SUMPRODUCT((Grafik!$C$2:$C$300=A224)*(Grafik!$F$2:$F$300="odbyty")*(Grafik!$A$2:$A$300&gt;=C224)))</f>
        <v/>
      </c>
      <c r="G224">
        <f>IF(A224="","",B224-F224)</f>
        <v/>
      </c>
      <c r="H224">
        <f>IF(A224="","",E224-D224)</f>
        <v/>
      </c>
    </row>
    <row r="225">
      <c r="C225" s="8" t="n"/>
      <c r="F225">
        <f>IF(A225="","",SUMPRODUCT((Grafik!$C$2:$C$300=A225)*(Grafik!$F$2:$F$300="odbyty")*(Grafik!$A$2:$A$300&gt;=C225)))</f>
        <v/>
      </c>
      <c r="G225">
        <f>IF(A225="","",B225-F225)</f>
        <v/>
      </c>
      <c r="H225">
        <f>IF(A225="","",E225-D225)</f>
        <v/>
      </c>
    </row>
    <row r="226">
      <c r="C226" s="8" t="n"/>
      <c r="F226">
        <f>IF(A226="","",SUMPRODUCT((Grafik!$C$2:$C$300=A226)*(Grafik!$F$2:$F$300="odbyty")*(Grafik!$A$2:$A$300&gt;=C226)))</f>
        <v/>
      </c>
      <c r="G226">
        <f>IF(A226="","",B226-F226)</f>
        <v/>
      </c>
      <c r="H226">
        <f>IF(A226="","",E226-D226)</f>
        <v/>
      </c>
    </row>
    <row r="227">
      <c r="C227" s="8" t="n"/>
      <c r="F227">
        <f>IF(A227="","",SUMPRODUCT((Grafik!$C$2:$C$300=A227)*(Grafik!$F$2:$F$300="odbyty")*(Grafik!$A$2:$A$300&gt;=C227)))</f>
        <v/>
      </c>
      <c r="G227">
        <f>IF(A227="","",B227-F227)</f>
        <v/>
      </c>
      <c r="H227">
        <f>IF(A227="","",E227-D227)</f>
        <v/>
      </c>
    </row>
    <row r="228">
      <c r="C228" s="8" t="n"/>
      <c r="F228">
        <f>IF(A228="","",SUMPRODUCT((Grafik!$C$2:$C$300=A228)*(Grafik!$F$2:$F$300="odbyty")*(Grafik!$A$2:$A$300&gt;=C228)))</f>
        <v/>
      </c>
      <c r="G228">
        <f>IF(A228="","",B228-F228)</f>
        <v/>
      </c>
      <c r="H228">
        <f>IF(A228="","",E228-D228)</f>
        <v/>
      </c>
    </row>
    <row r="229">
      <c r="C229" s="8" t="n"/>
      <c r="F229">
        <f>IF(A229="","",SUMPRODUCT((Grafik!$C$2:$C$300=A229)*(Grafik!$F$2:$F$300="odbyty")*(Grafik!$A$2:$A$300&gt;=C229)))</f>
        <v/>
      </c>
      <c r="G229">
        <f>IF(A229="","",B229-F229)</f>
        <v/>
      </c>
      <c r="H229">
        <f>IF(A229="","",E229-D229)</f>
        <v/>
      </c>
    </row>
    <row r="230">
      <c r="C230" s="8" t="n"/>
      <c r="F230">
        <f>IF(A230="","",SUMPRODUCT((Grafik!$C$2:$C$300=A230)*(Grafik!$F$2:$F$300="odbyty")*(Grafik!$A$2:$A$300&gt;=C230)))</f>
        <v/>
      </c>
      <c r="G230">
        <f>IF(A230="","",B230-F230)</f>
        <v/>
      </c>
      <c r="H230">
        <f>IF(A230="","",E230-D230)</f>
        <v/>
      </c>
    </row>
    <row r="231">
      <c r="C231" s="8" t="n"/>
      <c r="F231">
        <f>IF(A231="","",SUMPRODUCT((Grafik!$C$2:$C$300=A231)*(Grafik!$F$2:$F$300="odbyty")*(Grafik!$A$2:$A$300&gt;=C231)))</f>
        <v/>
      </c>
      <c r="G231">
        <f>IF(A231="","",B231-F231)</f>
        <v/>
      </c>
      <c r="H231">
        <f>IF(A231="","",E231-D231)</f>
        <v/>
      </c>
    </row>
    <row r="232">
      <c r="C232" s="8" t="n"/>
      <c r="F232">
        <f>IF(A232="","",SUMPRODUCT((Grafik!$C$2:$C$300=A232)*(Grafik!$F$2:$F$300="odbyty")*(Grafik!$A$2:$A$300&gt;=C232)))</f>
        <v/>
      </c>
      <c r="G232">
        <f>IF(A232="","",B232-F232)</f>
        <v/>
      </c>
      <c r="H232">
        <f>IF(A232="","",E232-D232)</f>
        <v/>
      </c>
    </row>
    <row r="233">
      <c r="C233" s="8" t="n"/>
      <c r="F233">
        <f>IF(A233="","",SUMPRODUCT((Grafik!$C$2:$C$300=A233)*(Grafik!$F$2:$F$300="odbyty")*(Grafik!$A$2:$A$300&gt;=C233)))</f>
        <v/>
      </c>
      <c r="G233">
        <f>IF(A233="","",B233-F233)</f>
        <v/>
      </c>
      <c r="H233">
        <f>IF(A233="","",E233-D233)</f>
        <v/>
      </c>
    </row>
    <row r="234">
      <c r="C234" s="8" t="n"/>
      <c r="F234">
        <f>IF(A234="","",SUMPRODUCT((Grafik!$C$2:$C$300=A234)*(Grafik!$F$2:$F$300="odbyty")*(Grafik!$A$2:$A$300&gt;=C234)))</f>
        <v/>
      </c>
      <c r="G234">
        <f>IF(A234="","",B234-F234)</f>
        <v/>
      </c>
      <c r="H234">
        <f>IF(A234="","",E234-D234)</f>
        <v/>
      </c>
    </row>
    <row r="235">
      <c r="C235" s="8" t="n"/>
      <c r="F235">
        <f>IF(A235="","",SUMPRODUCT((Grafik!$C$2:$C$300=A235)*(Grafik!$F$2:$F$300="odbyty")*(Grafik!$A$2:$A$300&gt;=C235)))</f>
        <v/>
      </c>
      <c r="G235">
        <f>IF(A235="","",B235-F235)</f>
        <v/>
      </c>
      <c r="H235">
        <f>IF(A235="","",E235-D235)</f>
        <v/>
      </c>
    </row>
    <row r="236">
      <c r="C236" s="8" t="n"/>
      <c r="F236">
        <f>IF(A236="","",SUMPRODUCT((Grafik!$C$2:$C$300=A236)*(Grafik!$F$2:$F$300="odbyty")*(Grafik!$A$2:$A$300&gt;=C236)))</f>
        <v/>
      </c>
      <c r="G236">
        <f>IF(A236="","",B236-F236)</f>
        <v/>
      </c>
      <c r="H236">
        <f>IF(A236="","",E236-D236)</f>
        <v/>
      </c>
    </row>
    <row r="237">
      <c r="C237" s="8" t="n"/>
      <c r="F237">
        <f>IF(A237="","",SUMPRODUCT((Grafik!$C$2:$C$300=A237)*(Grafik!$F$2:$F$300="odbyty")*(Grafik!$A$2:$A$300&gt;=C237)))</f>
        <v/>
      </c>
      <c r="G237">
        <f>IF(A237="","",B237-F237)</f>
        <v/>
      </c>
      <c r="H237">
        <f>IF(A237="","",E237-D237)</f>
        <v/>
      </c>
    </row>
    <row r="238">
      <c r="C238" s="8" t="n"/>
      <c r="F238">
        <f>IF(A238="","",SUMPRODUCT((Grafik!$C$2:$C$300=A238)*(Grafik!$F$2:$F$300="odbyty")*(Grafik!$A$2:$A$300&gt;=C238)))</f>
        <v/>
      </c>
      <c r="G238">
        <f>IF(A238="","",B238-F238)</f>
        <v/>
      </c>
      <c r="H238">
        <f>IF(A238="","",E238-D238)</f>
        <v/>
      </c>
    </row>
    <row r="239">
      <c r="C239" s="8" t="n"/>
      <c r="F239">
        <f>IF(A239="","",SUMPRODUCT((Grafik!$C$2:$C$300=A239)*(Grafik!$F$2:$F$300="odbyty")*(Grafik!$A$2:$A$300&gt;=C239)))</f>
        <v/>
      </c>
      <c r="G239">
        <f>IF(A239="","",B239-F239)</f>
        <v/>
      </c>
      <c r="H239">
        <f>IF(A239="","",E239-D239)</f>
        <v/>
      </c>
    </row>
    <row r="240">
      <c r="C240" s="8" t="n"/>
      <c r="F240">
        <f>IF(A240="","",SUMPRODUCT((Grafik!$C$2:$C$300=A240)*(Grafik!$F$2:$F$300="odbyty")*(Grafik!$A$2:$A$300&gt;=C240)))</f>
        <v/>
      </c>
      <c r="G240">
        <f>IF(A240="","",B240-F240)</f>
        <v/>
      </c>
      <c r="H240">
        <f>IF(A240="","",E240-D240)</f>
        <v/>
      </c>
    </row>
    <row r="241">
      <c r="C241" s="8" t="n"/>
      <c r="F241">
        <f>IF(A241="","",SUMPRODUCT((Grafik!$C$2:$C$300=A241)*(Grafik!$F$2:$F$300="odbyty")*(Grafik!$A$2:$A$300&gt;=C241)))</f>
        <v/>
      </c>
      <c r="G241">
        <f>IF(A241="","",B241-F241)</f>
        <v/>
      </c>
      <c r="H241">
        <f>IF(A241="","",E241-D241)</f>
        <v/>
      </c>
    </row>
    <row r="242">
      <c r="C242" s="8" t="n"/>
      <c r="F242">
        <f>IF(A242="","",SUMPRODUCT((Grafik!$C$2:$C$300=A242)*(Grafik!$F$2:$F$300="odbyty")*(Grafik!$A$2:$A$300&gt;=C242)))</f>
        <v/>
      </c>
      <c r="G242">
        <f>IF(A242="","",B242-F242)</f>
        <v/>
      </c>
      <c r="H242">
        <f>IF(A242="","",E242-D242)</f>
        <v/>
      </c>
    </row>
    <row r="243">
      <c r="C243" s="8" t="n"/>
      <c r="F243">
        <f>IF(A243="","",SUMPRODUCT((Grafik!$C$2:$C$300=A243)*(Grafik!$F$2:$F$300="odbyty")*(Grafik!$A$2:$A$300&gt;=C243)))</f>
        <v/>
      </c>
      <c r="G243">
        <f>IF(A243="","",B243-F243)</f>
        <v/>
      </c>
      <c r="H243">
        <f>IF(A243="","",E243-D243)</f>
        <v/>
      </c>
    </row>
    <row r="244">
      <c r="C244" s="8" t="n"/>
      <c r="F244">
        <f>IF(A244="","",SUMPRODUCT((Grafik!$C$2:$C$300=A244)*(Grafik!$F$2:$F$300="odbyty")*(Grafik!$A$2:$A$300&gt;=C244)))</f>
        <v/>
      </c>
      <c r="G244">
        <f>IF(A244="","",B244-F244)</f>
        <v/>
      </c>
      <c r="H244">
        <f>IF(A244="","",E244-D244)</f>
        <v/>
      </c>
    </row>
    <row r="245">
      <c r="C245" s="8" t="n"/>
      <c r="F245">
        <f>IF(A245="","",SUMPRODUCT((Grafik!$C$2:$C$300=A245)*(Grafik!$F$2:$F$300="odbyty")*(Grafik!$A$2:$A$300&gt;=C245)))</f>
        <v/>
      </c>
      <c r="G245">
        <f>IF(A245="","",B245-F245)</f>
        <v/>
      </c>
      <c r="H245">
        <f>IF(A245="","",E245-D245)</f>
        <v/>
      </c>
    </row>
    <row r="246">
      <c r="C246" s="8" t="n"/>
      <c r="F246">
        <f>IF(A246="","",SUMPRODUCT((Grafik!$C$2:$C$300=A246)*(Grafik!$F$2:$F$300="odbyty")*(Grafik!$A$2:$A$300&gt;=C246)))</f>
        <v/>
      </c>
      <c r="G246">
        <f>IF(A246="","",B246-F246)</f>
        <v/>
      </c>
      <c r="H246">
        <f>IF(A246="","",E246-D246)</f>
        <v/>
      </c>
    </row>
    <row r="247">
      <c r="C247" s="8" t="n"/>
      <c r="F247">
        <f>IF(A247="","",SUMPRODUCT((Grafik!$C$2:$C$300=A247)*(Grafik!$F$2:$F$300="odbyty")*(Grafik!$A$2:$A$300&gt;=C247)))</f>
        <v/>
      </c>
      <c r="G247">
        <f>IF(A247="","",B247-F247)</f>
        <v/>
      </c>
      <c r="H247">
        <f>IF(A247="","",E247-D247)</f>
        <v/>
      </c>
    </row>
    <row r="248">
      <c r="C248" s="8" t="n"/>
      <c r="F248">
        <f>IF(A248="","",SUMPRODUCT((Grafik!$C$2:$C$300=A248)*(Grafik!$F$2:$F$300="odbyty")*(Grafik!$A$2:$A$300&gt;=C248)))</f>
        <v/>
      </c>
      <c r="G248">
        <f>IF(A248="","",B248-F248)</f>
        <v/>
      </c>
      <c r="H248">
        <f>IF(A248="","",E248-D248)</f>
        <v/>
      </c>
    </row>
    <row r="249">
      <c r="C249" s="8" t="n"/>
      <c r="F249">
        <f>IF(A249="","",SUMPRODUCT((Grafik!$C$2:$C$300=A249)*(Grafik!$F$2:$F$300="odbyty")*(Grafik!$A$2:$A$300&gt;=C249)))</f>
        <v/>
      </c>
      <c r="G249">
        <f>IF(A249="","",B249-F249)</f>
        <v/>
      </c>
      <c r="H249">
        <f>IF(A249="","",E249-D249)</f>
        <v/>
      </c>
    </row>
    <row r="250">
      <c r="C250" s="8" t="n"/>
      <c r="F250">
        <f>IF(A250="","",SUMPRODUCT((Grafik!$C$2:$C$300=A250)*(Grafik!$F$2:$F$300="odbyty")*(Grafik!$A$2:$A$300&gt;=C250)))</f>
        <v/>
      </c>
      <c r="G250">
        <f>IF(A250="","",B250-F250)</f>
        <v/>
      </c>
      <c r="H250">
        <f>IF(A250="","",E250-D250)</f>
        <v/>
      </c>
    </row>
    <row r="251">
      <c r="C251" s="8" t="n"/>
      <c r="F251">
        <f>IF(A251="","",SUMPRODUCT((Grafik!$C$2:$C$300=A251)*(Grafik!$F$2:$F$300="odbyty")*(Grafik!$A$2:$A$300&gt;=C251)))</f>
        <v/>
      </c>
      <c r="G251">
        <f>IF(A251="","",B251-F251)</f>
        <v/>
      </c>
      <c r="H251">
        <f>IF(A251="","",E251-D251)</f>
        <v/>
      </c>
    </row>
    <row r="252">
      <c r="C252" s="8" t="n"/>
      <c r="F252">
        <f>IF(A252="","",SUMPRODUCT((Grafik!$C$2:$C$300=A252)*(Grafik!$F$2:$F$300="odbyty")*(Grafik!$A$2:$A$300&gt;=C252)))</f>
        <v/>
      </c>
      <c r="G252">
        <f>IF(A252="","",B252-F252)</f>
        <v/>
      </c>
      <c r="H252">
        <f>IF(A252="","",E252-D252)</f>
        <v/>
      </c>
    </row>
    <row r="253">
      <c r="C253" s="8" t="n"/>
      <c r="F253">
        <f>IF(A253="","",SUMPRODUCT((Grafik!$C$2:$C$300=A253)*(Grafik!$F$2:$F$300="odbyty")*(Grafik!$A$2:$A$300&gt;=C253)))</f>
        <v/>
      </c>
      <c r="G253">
        <f>IF(A253="","",B253-F253)</f>
        <v/>
      </c>
      <c r="H253">
        <f>IF(A253="","",E253-D253)</f>
        <v/>
      </c>
    </row>
    <row r="254">
      <c r="C254" s="8" t="n"/>
      <c r="F254">
        <f>IF(A254="","",SUMPRODUCT((Grafik!$C$2:$C$300=A254)*(Grafik!$F$2:$F$300="odbyty")*(Grafik!$A$2:$A$300&gt;=C254)))</f>
        <v/>
      </c>
      <c r="G254">
        <f>IF(A254="","",B254-F254)</f>
        <v/>
      </c>
      <c r="H254">
        <f>IF(A254="","",E254-D254)</f>
        <v/>
      </c>
    </row>
    <row r="255">
      <c r="C255" s="8" t="n"/>
      <c r="F255">
        <f>IF(A255="","",SUMPRODUCT((Grafik!$C$2:$C$300=A255)*(Grafik!$F$2:$F$300="odbyty")*(Grafik!$A$2:$A$300&gt;=C255)))</f>
        <v/>
      </c>
      <c r="G255">
        <f>IF(A255="","",B255-F255)</f>
        <v/>
      </c>
      <c r="H255">
        <f>IF(A255="","",E255-D255)</f>
        <v/>
      </c>
    </row>
    <row r="256">
      <c r="C256" s="8" t="n"/>
      <c r="F256">
        <f>IF(A256="","",SUMPRODUCT((Grafik!$C$2:$C$300=A256)*(Grafik!$F$2:$F$300="odbyty")*(Grafik!$A$2:$A$300&gt;=C256)))</f>
        <v/>
      </c>
      <c r="G256">
        <f>IF(A256="","",B256-F256)</f>
        <v/>
      </c>
      <c r="H256">
        <f>IF(A256="","",E256-D256)</f>
        <v/>
      </c>
    </row>
    <row r="257">
      <c r="C257" s="8" t="n"/>
      <c r="F257">
        <f>IF(A257="","",SUMPRODUCT((Grafik!$C$2:$C$300=A257)*(Grafik!$F$2:$F$300="odbyty")*(Grafik!$A$2:$A$300&gt;=C257)))</f>
        <v/>
      </c>
      <c r="G257">
        <f>IF(A257="","",B257-F257)</f>
        <v/>
      </c>
      <c r="H257">
        <f>IF(A257="","",E257-D257)</f>
        <v/>
      </c>
    </row>
    <row r="258">
      <c r="C258" s="8" t="n"/>
      <c r="F258">
        <f>IF(A258="","",SUMPRODUCT((Grafik!$C$2:$C$300=A258)*(Grafik!$F$2:$F$300="odbyty")*(Grafik!$A$2:$A$300&gt;=C258)))</f>
        <v/>
      </c>
      <c r="G258">
        <f>IF(A258="","",B258-F258)</f>
        <v/>
      </c>
      <c r="H258">
        <f>IF(A258="","",E258-D258)</f>
        <v/>
      </c>
    </row>
    <row r="259">
      <c r="C259" s="8" t="n"/>
      <c r="F259">
        <f>IF(A259="","",SUMPRODUCT((Grafik!$C$2:$C$300=A259)*(Grafik!$F$2:$F$300="odbyty")*(Grafik!$A$2:$A$300&gt;=C259)))</f>
        <v/>
      </c>
      <c r="G259">
        <f>IF(A259="","",B259-F259)</f>
        <v/>
      </c>
      <c r="H259">
        <f>IF(A259="","",E259-D259)</f>
        <v/>
      </c>
    </row>
    <row r="260">
      <c r="C260" s="8" t="n"/>
      <c r="F260">
        <f>IF(A260="","",SUMPRODUCT((Grafik!$C$2:$C$300=A260)*(Grafik!$F$2:$F$300="odbyty")*(Grafik!$A$2:$A$300&gt;=C260)))</f>
        <v/>
      </c>
      <c r="G260">
        <f>IF(A260="","",B260-F260)</f>
        <v/>
      </c>
      <c r="H260">
        <f>IF(A260="","",E260-D260)</f>
        <v/>
      </c>
    </row>
    <row r="261">
      <c r="C261" s="8" t="n"/>
      <c r="F261">
        <f>IF(A261="","",SUMPRODUCT((Grafik!$C$2:$C$300=A261)*(Grafik!$F$2:$F$300="odbyty")*(Grafik!$A$2:$A$300&gt;=C261)))</f>
        <v/>
      </c>
      <c r="G261">
        <f>IF(A261="","",B261-F261)</f>
        <v/>
      </c>
      <c r="H261">
        <f>IF(A261="","",E261-D261)</f>
        <v/>
      </c>
    </row>
    <row r="262">
      <c r="C262" s="8" t="n"/>
      <c r="F262">
        <f>IF(A262="","",SUMPRODUCT((Grafik!$C$2:$C$300=A262)*(Grafik!$F$2:$F$300="odbyty")*(Grafik!$A$2:$A$300&gt;=C262)))</f>
        <v/>
      </c>
      <c r="G262">
        <f>IF(A262="","",B262-F262)</f>
        <v/>
      </c>
      <c r="H262">
        <f>IF(A262="","",E262-D262)</f>
        <v/>
      </c>
    </row>
    <row r="263">
      <c r="C263" s="8" t="n"/>
      <c r="F263">
        <f>IF(A263="","",SUMPRODUCT((Grafik!$C$2:$C$300=A263)*(Grafik!$F$2:$F$300="odbyty")*(Grafik!$A$2:$A$300&gt;=C263)))</f>
        <v/>
      </c>
      <c r="G263">
        <f>IF(A263="","",B263-F263)</f>
        <v/>
      </c>
      <c r="H263">
        <f>IF(A263="","",E263-D263)</f>
        <v/>
      </c>
    </row>
    <row r="264">
      <c r="C264" s="8" t="n"/>
      <c r="F264">
        <f>IF(A264="","",SUMPRODUCT((Grafik!$C$2:$C$300=A264)*(Grafik!$F$2:$F$300="odbyty")*(Grafik!$A$2:$A$300&gt;=C264)))</f>
        <v/>
      </c>
      <c r="G264">
        <f>IF(A264="","",B264-F264)</f>
        <v/>
      </c>
      <c r="H264">
        <f>IF(A264="","",E264-D264)</f>
        <v/>
      </c>
    </row>
    <row r="265">
      <c r="C265" s="8" t="n"/>
      <c r="F265">
        <f>IF(A265="","",SUMPRODUCT((Grafik!$C$2:$C$300=A265)*(Grafik!$F$2:$F$300="odbyty")*(Grafik!$A$2:$A$300&gt;=C265)))</f>
        <v/>
      </c>
      <c r="G265">
        <f>IF(A265="","",B265-F265)</f>
        <v/>
      </c>
      <c r="H265">
        <f>IF(A265="","",E265-D265)</f>
        <v/>
      </c>
    </row>
    <row r="266">
      <c r="C266" s="8" t="n"/>
      <c r="F266">
        <f>IF(A266="","",SUMPRODUCT((Grafik!$C$2:$C$300=A266)*(Grafik!$F$2:$F$300="odbyty")*(Grafik!$A$2:$A$300&gt;=C266)))</f>
        <v/>
      </c>
      <c r="G266">
        <f>IF(A266="","",B266-F266)</f>
        <v/>
      </c>
      <c r="H266">
        <f>IF(A266="","",E266-D266)</f>
        <v/>
      </c>
    </row>
    <row r="267">
      <c r="C267" s="8" t="n"/>
      <c r="F267">
        <f>IF(A267="","",SUMPRODUCT((Grafik!$C$2:$C$300=A267)*(Grafik!$F$2:$F$300="odbyty")*(Grafik!$A$2:$A$300&gt;=C267)))</f>
        <v/>
      </c>
      <c r="G267">
        <f>IF(A267="","",B267-F267)</f>
        <v/>
      </c>
      <c r="H267">
        <f>IF(A267="","",E267-D267)</f>
        <v/>
      </c>
    </row>
    <row r="268">
      <c r="C268" s="8" t="n"/>
      <c r="F268">
        <f>IF(A268="","",SUMPRODUCT((Grafik!$C$2:$C$300=A268)*(Grafik!$F$2:$F$300="odbyty")*(Grafik!$A$2:$A$300&gt;=C268)))</f>
        <v/>
      </c>
      <c r="G268">
        <f>IF(A268="","",B268-F268)</f>
        <v/>
      </c>
      <c r="H268">
        <f>IF(A268="","",E268-D268)</f>
        <v/>
      </c>
    </row>
    <row r="269">
      <c r="C269" s="8" t="n"/>
      <c r="F269">
        <f>IF(A269="","",SUMPRODUCT((Grafik!$C$2:$C$300=A269)*(Grafik!$F$2:$F$300="odbyty")*(Grafik!$A$2:$A$300&gt;=C269)))</f>
        <v/>
      </c>
      <c r="G269">
        <f>IF(A269="","",B269-F269)</f>
        <v/>
      </c>
      <c r="H269">
        <f>IF(A269="","",E269-D269)</f>
        <v/>
      </c>
    </row>
    <row r="270">
      <c r="C270" s="8" t="n"/>
      <c r="F270">
        <f>IF(A270="","",SUMPRODUCT((Grafik!$C$2:$C$300=A270)*(Grafik!$F$2:$F$300="odbyty")*(Grafik!$A$2:$A$300&gt;=C270)))</f>
        <v/>
      </c>
      <c r="G270">
        <f>IF(A270="","",B270-F270)</f>
        <v/>
      </c>
      <c r="H270">
        <f>IF(A270="","",E270-D270)</f>
        <v/>
      </c>
    </row>
    <row r="271">
      <c r="C271" s="8" t="n"/>
      <c r="F271">
        <f>IF(A271="","",SUMPRODUCT((Grafik!$C$2:$C$300=A271)*(Grafik!$F$2:$F$300="odbyty")*(Grafik!$A$2:$A$300&gt;=C271)))</f>
        <v/>
      </c>
      <c r="G271">
        <f>IF(A271="","",B271-F271)</f>
        <v/>
      </c>
      <c r="H271">
        <f>IF(A271="","",E271-D271)</f>
        <v/>
      </c>
    </row>
    <row r="272">
      <c r="C272" s="8" t="n"/>
      <c r="F272">
        <f>IF(A272="","",SUMPRODUCT((Grafik!$C$2:$C$300=A272)*(Grafik!$F$2:$F$300="odbyty")*(Grafik!$A$2:$A$300&gt;=C272)))</f>
        <v/>
      </c>
      <c r="G272">
        <f>IF(A272="","",B272-F272)</f>
        <v/>
      </c>
      <c r="H272">
        <f>IF(A272="","",E272-D272)</f>
        <v/>
      </c>
    </row>
    <row r="273">
      <c r="C273" s="8" t="n"/>
      <c r="F273">
        <f>IF(A273="","",SUMPRODUCT((Grafik!$C$2:$C$300=A273)*(Grafik!$F$2:$F$300="odbyty")*(Grafik!$A$2:$A$300&gt;=C273)))</f>
        <v/>
      </c>
      <c r="G273">
        <f>IF(A273="","",B273-F273)</f>
        <v/>
      </c>
      <c r="H273">
        <f>IF(A273="","",E273-D273)</f>
        <v/>
      </c>
    </row>
    <row r="274">
      <c r="C274" s="8" t="n"/>
      <c r="F274">
        <f>IF(A274="","",SUMPRODUCT((Grafik!$C$2:$C$300=A274)*(Grafik!$F$2:$F$300="odbyty")*(Grafik!$A$2:$A$300&gt;=C274)))</f>
        <v/>
      </c>
      <c r="G274">
        <f>IF(A274="","",B274-F274)</f>
        <v/>
      </c>
      <c r="H274">
        <f>IF(A274="","",E274-D274)</f>
        <v/>
      </c>
    </row>
    <row r="275">
      <c r="C275" s="8" t="n"/>
      <c r="F275">
        <f>IF(A275="","",SUMPRODUCT((Grafik!$C$2:$C$300=A275)*(Grafik!$F$2:$F$300="odbyty")*(Grafik!$A$2:$A$300&gt;=C275)))</f>
        <v/>
      </c>
      <c r="G275">
        <f>IF(A275="","",B275-F275)</f>
        <v/>
      </c>
      <c r="H275">
        <f>IF(A275="","",E275-D275)</f>
        <v/>
      </c>
    </row>
    <row r="276">
      <c r="C276" s="8" t="n"/>
      <c r="F276">
        <f>IF(A276="","",SUMPRODUCT((Grafik!$C$2:$C$300=A276)*(Grafik!$F$2:$F$300="odbyty")*(Grafik!$A$2:$A$300&gt;=C276)))</f>
        <v/>
      </c>
      <c r="G276">
        <f>IF(A276="","",B276-F276)</f>
        <v/>
      </c>
      <c r="H276">
        <f>IF(A276="","",E276-D276)</f>
        <v/>
      </c>
    </row>
    <row r="277">
      <c r="C277" s="8" t="n"/>
      <c r="F277">
        <f>IF(A277="","",SUMPRODUCT((Grafik!$C$2:$C$300=A277)*(Grafik!$F$2:$F$300="odbyty")*(Grafik!$A$2:$A$300&gt;=C277)))</f>
        <v/>
      </c>
      <c r="G277">
        <f>IF(A277="","",B277-F277)</f>
        <v/>
      </c>
      <c r="H277">
        <f>IF(A277="","",E277-D277)</f>
        <v/>
      </c>
    </row>
    <row r="278">
      <c r="C278" s="8" t="n"/>
      <c r="F278">
        <f>IF(A278="","",SUMPRODUCT((Grafik!$C$2:$C$300=A278)*(Grafik!$F$2:$F$300="odbyty")*(Grafik!$A$2:$A$300&gt;=C278)))</f>
        <v/>
      </c>
      <c r="G278">
        <f>IF(A278="","",B278-F278)</f>
        <v/>
      </c>
      <c r="H278">
        <f>IF(A278="","",E278-D278)</f>
        <v/>
      </c>
    </row>
    <row r="279">
      <c r="C279" s="8" t="n"/>
      <c r="F279">
        <f>IF(A279="","",SUMPRODUCT((Grafik!$C$2:$C$300=A279)*(Grafik!$F$2:$F$300="odbyty")*(Grafik!$A$2:$A$300&gt;=C279)))</f>
        <v/>
      </c>
      <c r="G279">
        <f>IF(A279="","",B279-F279)</f>
        <v/>
      </c>
      <c r="H279">
        <f>IF(A279="","",E279-D279)</f>
        <v/>
      </c>
    </row>
    <row r="280">
      <c r="C280" s="8" t="n"/>
      <c r="F280">
        <f>IF(A280="","",SUMPRODUCT((Grafik!$C$2:$C$300=A280)*(Grafik!$F$2:$F$300="odbyty")*(Grafik!$A$2:$A$300&gt;=C280)))</f>
        <v/>
      </c>
      <c r="G280">
        <f>IF(A280="","",B280-F280)</f>
        <v/>
      </c>
      <c r="H280">
        <f>IF(A280="","",E280-D280)</f>
        <v/>
      </c>
    </row>
    <row r="281">
      <c r="C281" s="8" t="n"/>
      <c r="F281">
        <f>IF(A281="","",SUMPRODUCT((Grafik!$C$2:$C$300=A281)*(Grafik!$F$2:$F$300="odbyty")*(Grafik!$A$2:$A$300&gt;=C281)))</f>
        <v/>
      </c>
      <c r="G281">
        <f>IF(A281="","",B281-F281)</f>
        <v/>
      </c>
      <c r="H281">
        <f>IF(A281="","",E281-D281)</f>
        <v/>
      </c>
    </row>
    <row r="282">
      <c r="C282" s="8" t="n"/>
      <c r="F282">
        <f>IF(A282="","",SUMPRODUCT((Grafik!$C$2:$C$300=A282)*(Grafik!$F$2:$F$300="odbyty")*(Grafik!$A$2:$A$300&gt;=C282)))</f>
        <v/>
      </c>
      <c r="G282">
        <f>IF(A282="","",B282-F282)</f>
        <v/>
      </c>
      <c r="H282">
        <f>IF(A282="","",E282-D282)</f>
        <v/>
      </c>
    </row>
    <row r="283">
      <c r="C283" s="8" t="n"/>
      <c r="F283">
        <f>IF(A283="","",SUMPRODUCT((Grafik!$C$2:$C$300=A283)*(Grafik!$F$2:$F$300="odbyty")*(Grafik!$A$2:$A$300&gt;=C283)))</f>
        <v/>
      </c>
      <c r="G283">
        <f>IF(A283="","",B283-F283)</f>
        <v/>
      </c>
      <c r="H283">
        <f>IF(A283="","",E283-D283)</f>
        <v/>
      </c>
    </row>
    <row r="284">
      <c r="C284" s="8" t="n"/>
      <c r="F284">
        <f>IF(A284="","",SUMPRODUCT((Grafik!$C$2:$C$300=A284)*(Grafik!$F$2:$F$300="odbyty")*(Grafik!$A$2:$A$300&gt;=C284)))</f>
        <v/>
      </c>
      <c r="G284">
        <f>IF(A284="","",B284-F284)</f>
        <v/>
      </c>
      <c r="H284">
        <f>IF(A284="","",E284-D284)</f>
        <v/>
      </c>
    </row>
    <row r="285">
      <c r="C285" s="8" t="n"/>
      <c r="F285">
        <f>IF(A285="","",SUMPRODUCT((Grafik!$C$2:$C$300=A285)*(Grafik!$F$2:$F$300="odbyty")*(Grafik!$A$2:$A$300&gt;=C285)))</f>
        <v/>
      </c>
      <c r="G285">
        <f>IF(A285="","",B285-F285)</f>
        <v/>
      </c>
      <c r="H285">
        <f>IF(A285="","",E285-D285)</f>
        <v/>
      </c>
    </row>
    <row r="286">
      <c r="C286" s="8" t="n"/>
      <c r="F286">
        <f>IF(A286="","",SUMPRODUCT((Grafik!$C$2:$C$300=A286)*(Grafik!$F$2:$F$300="odbyty")*(Grafik!$A$2:$A$300&gt;=C286)))</f>
        <v/>
      </c>
      <c r="G286">
        <f>IF(A286="","",B286-F286)</f>
        <v/>
      </c>
      <c r="H286">
        <f>IF(A286="","",E286-D286)</f>
        <v/>
      </c>
    </row>
    <row r="287">
      <c r="C287" s="8" t="n"/>
      <c r="F287">
        <f>IF(A287="","",SUMPRODUCT((Grafik!$C$2:$C$300=A287)*(Grafik!$F$2:$F$300="odbyty")*(Grafik!$A$2:$A$300&gt;=C287)))</f>
        <v/>
      </c>
      <c r="G287">
        <f>IF(A287="","",B287-F287)</f>
        <v/>
      </c>
      <c r="H287">
        <f>IF(A287="","",E287-D287)</f>
        <v/>
      </c>
    </row>
    <row r="288">
      <c r="C288" s="8" t="n"/>
      <c r="F288">
        <f>IF(A288="","",SUMPRODUCT((Grafik!$C$2:$C$300=A288)*(Grafik!$F$2:$F$300="odbyty")*(Grafik!$A$2:$A$300&gt;=C288)))</f>
        <v/>
      </c>
      <c r="G288">
        <f>IF(A288="","",B288-F288)</f>
        <v/>
      </c>
      <c r="H288">
        <f>IF(A288="","",E288-D288)</f>
        <v/>
      </c>
    </row>
    <row r="289">
      <c r="C289" s="8" t="n"/>
      <c r="F289">
        <f>IF(A289="","",SUMPRODUCT((Grafik!$C$2:$C$300=A289)*(Grafik!$F$2:$F$300="odbyty")*(Grafik!$A$2:$A$300&gt;=C289)))</f>
        <v/>
      </c>
      <c r="G289">
        <f>IF(A289="","",B289-F289)</f>
        <v/>
      </c>
      <c r="H289">
        <f>IF(A289="","",E289-D289)</f>
        <v/>
      </c>
    </row>
    <row r="290">
      <c r="C290" s="8" t="n"/>
      <c r="F290">
        <f>IF(A290="","",SUMPRODUCT((Grafik!$C$2:$C$300=A290)*(Grafik!$F$2:$F$300="odbyty")*(Grafik!$A$2:$A$300&gt;=C290)))</f>
        <v/>
      </c>
      <c r="G290">
        <f>IF(A290="","",B290-F290)</f>
        <v/>
      </c>
      <c r="H290">
        <f>IF(A290="","",E290-D290)</f>
        <v/>
      </c>
    </row>
    <row r="291">
      <c r="C291" s="8" t="n"/>
      <c r="F291">
        <f>IF(A291="","",SUMPRODUCT((Grafik!$C$2:$C$300=A291)*(Grafik!$F$2:$F$300="odbyty")*(Grafik!$A$2:$A$300&gt;=C291)))</f>
        <v/>
      </c>
      <c r="G291">
        <f>IF(A291="","",B291-F291)</f>
        <v/>
      </c>
      <c r="H291">
        <f>IF(A291="","",E291-D291)</f>
        <v/>
      </c>
    </row>
    <row r="292">
      <c r="C292" s="8" t="n"/>
      <c r="F292">
        <f>IF(A292="","",SUMPRODUCT((Grafik!$C$2:$C$300=A292)*(Grafik!$F$2:$F$300="odbyty")*(Grafik!$A$2:$A$300&gt;=C292)))</f>
        <v/>
      </c>
      <c r="G292">
        <f>IF(A292="","",B292-F292)</f>
        <v/>
      </c>
      <c r="H292">
        <f>IF(A292="","",E292-D292)</f>
        <v/>
      </c>
    </row>
    <row r="293">
      <c r="C293" s="8" t="n"/>
      <c r="F293">
        <f>IF(A293="","",SUMPRODUCT((Grafik!$C$2:$C$300=A293)*(Grafik!$F$2:$F$300="odbyty")*(Grafik!$A$2:$A$300&gt;=C293)))</f>
        <v/>
      </c>
      <c r="G293">
        <f>IF(A293="","",B293-F293)</f>
        <v/>
      </c>
      <c r="H293">
        <f>IF(A293="","",E293-D293)</f>
        <v/>
      </c>
    </row>
    <row r="294">
      <c r="C294" s="8" t="n"/>
      <c r="F294">
        <f>IF(A294="","",SUMPRODUCT((Grafik!$C$2:$C$300=A294)*(Grafik!$F$2:$F$300="odbyty")*(Grafik!$A$2:$A$300&gt;=C294)))</f>
        <v/>
      </c>
      <c r="G294">
        <f>IF(A294="","",B294-F294)</f>
        <v/>
      </c>
      <c r="H294">
        <f>IF(A294="","",E294-D294)</f>
        <v/>
      </c>
    </row>
    <row r="295">
      <c r="C295" s="8" t="n"/>
      <c r="F295">
        <f>IF(A295="","",SUMPRODUCT((Grafik!$C$2:$C$300=A295)*(Grafik!$F$2:$F$300="odbyty")*(Grafik!$A$2:$A$300&gt;=C295)))</f>
        <v/>
      </c>
      <c r="G295">
        <f>IF(A295="","",B295-F295)</f>
        <v/>
      </c>
      <c r="H295">
        <f>IF(A295="","",E295-D295)</f>
        <v/>
      </c>
    </row>
    <row r="296">
      <c r="C296" s="8" t="n"/>
      <c r="F296">
        <f>IF(A296="","",SUMPRODUCT((Grafik!$C$2:$C$300=A296)*(Grafik!$F$2:$F$300="odbyty")*(Grafik!$A$2:$A$300&gt;=C296)))</f>
        <v/>
      </c>
      <c r="G296">
        <f>IF(A296="","",B296-F296)</f>
        <v/>
      </c>
      <c r="H296">
        <f>IF(A296="","",E296-D296)</f>
        <v/>
      </c>
    </row>
    <row r="297">
      <c r="C297" s="8" t="n"/>
      <c r="F297">
        <f>IF(A297="","",SUMPRODUCT((Grafik!$C$2:$C$300=A297)*(Grafik!$F$2:$F$300="odbyty")*(Grafik!$A$2:$A$300&gt;=C297)))</f>
        <v/>
      </c>
      <c r="G297">
        <f>IF(A297="","",B297-F297)</f>
        <v/>
      </c>
      <c r="H297">
        <f>IF(A297="","",E297-D297)</f>
        <v/>
      </c>
    </row>
    <row r="298">
      <c r="C298" s="8" t="n"/>
      <c r="F298">
        <f>IF(A298="","",SUMPRODUCT((Grafik!$C$2:$C$300=A298)*(Grafik!$F$2:$F$300="odbyty")*(Grafik!$A$2:$A$300&gt;=C298)))</f>
        <v/>
      </c>
      <c r="G298">
        <f>IF(A298="","",B298-F298)</f>
        <v/>
      </c>
      <c r="H298">
        <f>IF(A298="","",E298-D298)</f>
        <v/>
      </c>
    </row>
    <row r="299">
      <c r="C299" s="8" t="n"/>
      <c r="F299">
        <f>IF(A299="","",SUMPRODUCT((Grafik!$C$2:$C$300=A299)*(Grafik!$F$2:$F$300="odbyty")*(Grafik!$A$2:$A$300&gt;=C299)))</f>
        <v/>
      </c>
      <c r="G299">
        <f>IF(A299="","",B299-F299)</f>
        <v/>
      </c>
      <c r="H299">
        <f>IF(A299="","",E299-D299)</f>
        <v/>
      </c>
    </row>
    <row r="300">
      <c r="C300" s="8" t="n"/>
      <c r="F300">
        <f>IF(A300="","",SUMPRODUCT((Grafik!$C$2:$C$300=A300)*(Grafik!$F$2:$F$300="odbyty")*(Grafik!$A$2:$A$300&gt;=C300)))</f>
        <v/>
      </c>
      <c r="G300">
        <f>IF(A300="","",B300-F300)</f>
        <v/>
      </c>
      <c r="H300">
        <f>IF(A300="","",E300-D300)</f>
        <v/>
      </c>
    </row>
  </sheetData>
  <conditionalFormatting sqref="G2:G300">
    <cfRule type="expression" priority="1" dxfId="0">
      <formula>AND(G2&lt;&gt;"",G2&lt;=1)</formula>
    </cfRule>
  </conditionalFormatting>
  <conditionalFormatting sqref="H2:H300">
    <cfRule type="expression" priority="2" dxfId="1">
      <formula>AND(H2&lt;&gt;"",H2&lt;0)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8" customWidth="1" min="4" max="4"/>
    <col width="13" customWidth="1" min="5" max="5"/>
    <col width="12" customWidth="1" min="6" max="6"/>
    <col width="30" customWidth="1" min="7" max="7"/>
  </cols>
  <sheetData>
    <row r="1" ht="30" customHeight="1">
      <c r="A1" s="5" t="inlineStr">
        <is>
          <t>Data</t>
        </is>
      </c>
      <c r="B1" s="5" t="inlineStr">
        <is>
          <t>Podopieczny</t>
        </is>
      </c>
      <c r="C1" s="5" t="inlineStr">
        <is>
          <t>Ćwiczenie</t>
        </is>
      </c>
      <c r="D1" s="5" t="inlineStr">
        <is>
          <t>Seria</t>
        </is>
      </c>
      <c r="E1" s="5" t="inlineStr">
        <is>
          <t>Powtórzenia</t>
        </is>
      </c>
      <c r="F1" s="5" t="inlineStr">
        <is>
          <t>Ciężar (kg)</t>
        </is>
      </c>
      <c r="G1" s="5" t="inlineStr">
        <is>
          <t>Uwagi</t>
        </is>
      </c>
    </row>
    <row r="2">
      <c r="A2" s="7" t="n">
        <v>46301</v>
      </c>
      <c r="B2" s="6" t="inlineStr">
        <is>
          <t>Anna Przykładowa (przykład)</t>
        </is>
      </c>
      <c r="C2" s="6" t="inlineStr">
        <is>
          <t>Przysiad z hantlą</t>
        </is>
      </c>
      <c r="D2" s="6" t="n">
        <v>1</v>
      </c>
      <c r="E2" s="6" t="n">
        <v>12</v>
      </c>
      <c r="F2" s="6" t="n">
        <v>16</v>
      </c>
      <c r="G2" s="6" t="inlineStr"/>
    </row>
    <row r="3">
      <c r="A3" s="7" t="n">
        <v>46301</v>
      </c>
      <c r="B3" s="6" t="inlineStr">
        <is>
          <t>Anna Przykładowa (przykład)</t>
        </is>
      </c>
      <c r="C3" s="6" t="inlineStr">
        <is>
          <t>Przysiad z hantlą</t>
        </is>
      </c>
      <c r="D3" s="6" t="n">
        <v>2</v>
      </c>
      <c r="E3" s="6" t="n">
        <v>10</v>
      </c>
      <c r="F3" s="6" t="n">
        <v>18</v>
      </c>
      <c r="G3" s="6" t="inlineStr">
        <is>
          <t>Ostatnie dwa powtórzenia wolniej</t>
        </is>
      </c>
    </row>
    <row r="4">
      <c r="A4" s="7" t="n">
        <v>46302</v>
      </c>
      <c r="B4" s="6" t="inlineStr">
        <is>
          <t>Marek Testowy (przykład)</t>
        </is>
      </c>
      <c r="C4" s="6" t="inlineStr">
        <is>
          <t>Martwy ciąg</t>
        </is>
      </c>
      <c r="D4" s="6" t="n">
        <v>1</v>
      </c>
      <c r="E4" s="6" t="n">
        <v>5</v>
      </c>
      <c r="F4" s="6" t="n">
        <v>120</v>
      </c>
      <c r="G4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Kiedy arkusz przestaje wystarczać</t>
        </is>
      </c>
    </row>
    <row r="2">
      <c r="A2" s="10" t="inlineStr"/>
    </row>
    <row r="3">
      <c r="A3" s="10" t="inlineStr">
        <is>
          <t>• Historia jednej osoby jest rozsypana po czterech zakładkach.</t>
        </is>
      </c>
    </row>
    <row r="4">
      <c r="A4" s="10" t="inlineStr">
        <is>
          <t>• Saldo jest poprawne tylko wtedy, gdy pamiętasz o każdym statusie i każdej wpłacie.</t>
        </is>
      </c>
    </row>
    <row r="5">
      <c r="A5" s="10" t="inlineStr">
        <is>
          <t>• Podopieczny nie dostaje potwierdzenia terminu ani podsumowania treningu, dopóki sam go nie napiszesz.</t>
        </is>
      </c>
    </row>
    <row r="6">
      <c r="A6" s="10" t="inlineStr">
        <is>
          <t>• Zgody RODO i PAR-Q zbierasz na papierze, a w arkuszu masz tylko „tak” albo „nie”.</t>
        </is>
      </c>
    </row>
    <row r="7">
      <c r="A7" s="10" t="inlineStr">
        <is>
          <t>• Na telefonie, w trakcie treningu, w arkuszu łatwo nadpisać komórkę kciukiem.</t>
        </is>
      </c>
    </row>
    <row r="8">
      <c r="A8" s="10" t="inlineStr"/>
    </row>
    <row r="9">
      <c r="A9" s="10" t="inlineStr">
        <is>
          <t>Trensio robi to samo w aplikacji: profil podopiecznego z historią, karnety liczone same, trening na żywo</t>
        </is>
      </c>
    </row>
    <row r="10">
      <c r="A10" s="10" t="inlineStr">
        <is>
          <t>z iPhone'a i Apple Watch, maile do podopiecznych i zgody podpisywane z telefonu.</t>
        </is>
      </c>
    </row>
    <row r="11">
      <c r="A11" s="10" t="inlineStr"/>
    </row>
    <row r="12">
      <c r="A12" s="11" t="inlineStr">
        <is>
          <t>Zobacz porównanie i wypróbuj 14 dni za darmo, bez karty:</t>
        </is>
      </c>
    </row>
    <row r="13">
      <c r="A13" s="12" t="inlineStr">
        <is>
          <t>trensio.pl/excel-dla-trenera-personalnego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Trensio</dc:creator>
  <dc:title>Dziennik trenera personalnego</dc:title>
  <dc:subject>Darmowy szablon dla trenera personalnego</dc:subject>
  <dcterms:created xsi:type="dcterms:W3CDTF">2026-10-08T22:55:22Z</dcterms:created>
  <dcterms:modified xsi:type="dcterms:W3CDTF">2026-10-08T22:55:22Z</dcterms:modified>
</cp:coreProperties>
</file>